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<sst xmlns="http://schemas.openxmlformats.org/spreadsheetml/2006/main" count="108" uniqueCount="103">
  <si>
    <t>部门整体支出绩效目标申报表</t>
  </si>
  <si>
    <t>（2024年度）</t>
  </si>
  <si>
    <t>部门名称</t>
  </si>
  <si>
    <t>灵泉街道办事处</t>
  </si>
  <si>
    <t>年度              主要           任务</t>
  </si>
  <si>
    <t>任务名称</t>
  </si>
  <si>
    <t>主要内容</t>
  </si>
  <si>
    <t>预算金额（元）</t>
  </si>
  <si>
    <t>总额</t>
  </si>
  <si>
    <t>财政拨款</t>
  </si>
  <si>
    <t>其他资金</t>
  </si>
  <si>
    <t>任务1</t>
  </si>
  <si>
    <t>综治工作经费(含防邪、扫黑、禁毒等)</t>
  </si>
  <si>
    <t>任务2</t>
  </si>
  <si>
    <t>信访维稳经费（含红袖标经费、劝返等经费）</t>
  </si>
  <si>
    <t>任务3</t>
  </si>
  <si>
    <t>国安（稳控小组）工作经费</t>
  </si>
  <si>
    <t>任务4</t>
  </si>
  <si>
    <t>国防工作经费</t>
  </si>
  <si>
    <t>任务5</t>
  </si>
  <si>
    <t>安全工作经费（含路长制、道路安全、安全社区、应急、消防等）</t>
  </si>
  <si>
    <t>任务6</t>
  </si>
  <si>
    <t>森林防火经费（含林长制、半专业扑火队伍建设）</t>
  </si>
  <si>
    <t>任务7</t>
  </si>
  <si>
    <t>防汛减灾经费（含河长制、地灾减灾等）</t>
  </si>
  <si>
    <t>任务8</t>
  </si>
  <si>
    <t>城乡基层治理工作经费</t>
  </si>
  <si>
    <t>任务9</t>
  </si>
  <si>
    <t>创建工作经费</t>
  </si>
  <si>
    <t>任务10</t>
  </si>
  <si>
    <t>办公用房租金</t>
  </si>
  <si>
    <t>任务11</t>
  </si>
  <si>
    <t>社会事业经费（计划生育服务、卫生工作等）</t>
  </si>
  <si>
    <t>任务12</t>
  </si>
  <si>
    <t>控烟经费</t>
  </si>
  <si>
    <t>任务13</t>
  </si>
  <si>
    <t>控违经费</t>
  </si>
  <si>
    <t>任务14</t>
  </si>
  <si>
    <t>城乡环境综合治理经费</t>
  </si>
  <si>
    <t>任务15</t>
  </si>
  <si>
    <t>市场管理经费</t>
  </si>
  <si>
    <t>任务16</t>
  </si>
  <si>
    <t>农房排危经费</t>
  </si>
  <si>
    <t>任务17</t>
  </si>
  <si>
    <t>垃圾分类试点工作经费</t>
  </si>
  <si>
    <t>任务18</t>
  </si>
  <si>
    <t>云灵新村工作经费</t>
  </si>
  <si>
    <t>任务19</t>
  </si>
  <si>
    <t>市场监管事务工作经费</t>
  </si>
  <si>
    <t>任务20</t>
  </si>
  <si>
    <t>退役军人事务经费</t>
  </si>
  <si>
    <t>任务21</t>
  </si>
  <si>
    <t>统计工作经费</t>
  </si>
  <si>
    <t>任务22</t>
  </si>
  <si>
    <t>田长制工作经费</t>
  </si>
  <si>
    <t>任务23</t>
  </si>
  <si>
    <t>古镇办整治、协调群众工作经费</t>
  </si>
  <si>
    <t>任务24</t>
  </si>
  <si>
    <t>人员经费</t>
  </si>
  <si>
    <t>任务25</t>
  </si>
  <si>
    <t>日常公用经费</t>
  </si>
  <si>
    <t>任务26</t>
  </si>
  <si>
    <t>非定额公用经费</t>
  </si>
  <si>
    <t>合计</t>
  </si>
  <si>
    <t>年度            总体           目标</t>
  </si>
  <si>
    <t>目标1：确保依法治街、矛盾纠纷、群防群治、依法治理等工作有序开展；                                         
目标2：针对各类大中小型活动，加强重点人员稳控，处理突发性活动，加强信访宣传，确保辖区信访稳定，矛盾纠纷化解高效、人民财产安全，工作有序开展；                                                              
目标3：通过对特殊人员进行稳控盯防、开展国家安全宣传等，维护辖区稳定、维护国家安全；                                                                                                                                           目标4：通过民兵集训等方式以增强国防观念，提高国防素质；                                                         
目标5：预防和减少重大事故发生；                                               
目标6：预防和减少森林火灾事故；                                                                           
目标7：增强“防灾减灾”公众认同感，做好防汛减灾工作，保障人民切身利益；                                                           
目标8：按照要求对党建活动阵地进行氛围增加、元素植入等；  
目标9：以培养市民的现代文明意识，形成文明的言行举止，培育文明和谐的人际关系和社会环境，促进城市建设和管理科学化水平的提高，优化城市环境，不断提高城市的文明程度；                                
目标10：保证办事处正常运行，方便群众办事；                                                              
目标11：用于为计划生育特别扶助家庭解决实际困难，开展省级、卫生相关的宣传工作，提升群众的知晓率；                                                                                                                                         目标12：维护辖区生态环境，避免大气污染，改善环境质量；                     
目标13：维护辖区建筑风貌与美观，控制辖区违建、违堆、违栽；                                                           
目标14：对辖区环境进行整治和维护，以达到和谐、优美的居住环境，提升人民居住幸福感；                                                             
目标15：维护仁河农贸市场周边环境卫生秩序，严格按考核要求，做好市场管理，保障市场良好运营；                                                                                  目标16：僧家沟社区、乘龙社区及仁里片区危房存在安全隐患，需打围，进行危房应急处置、人员运等工作，改善辖区居民居住、出行条件，维护辖区稳定；                                                                                             
目标17：开展专题宣传活动、制作宣传资料、横幅、垃圾分类标识等，对辖区内垃圾桶维修、新增，已达到优化环境的效果；                                                                                                                         目标18：通过村级田长、村级巡田网格员的巡查，对流出耕地恢复整改、制作耕地保护宣传资料、购买土地测量仪器等保障田长制工作顺利进行，确保对耕地保护下发图斑进行整改；                                                                                           
目标19：通过开展日常食品快速检测，开展各类宣传活动和公示信息做好辖区内市场监管安全工作，守住食药安全、特种设备安全底线，确保年报完成率100%；                                                         
目标20：通过开展退役军人政策宣传，制作政策法规宣传手册等，保障退役军人合法权益，提升广大退役军人的荣誉感和幸福感；                                                                                                             
目标21：创建“党建+住户调查”记账户之家示范点，依法统计，营造良好工作氛围，确保统计工作顺利开展；                                                                         
目标22：对道路、路灯、一体化设施等公共设施设备运行管理维护，便民服务点运行，确保云灵新村居民日常生活活动，提升人民居住幸福感；                                                                                        
目标23：开展群众协调工作对古镇项目推进中的遗留问题和工程建设中存在的问题进行解决处理以保证古镇建设顺利开展和完成；
目标24：保证机关辖区正常运转，按质按量完成任务 。</t>
  </si>
  <si>
    <t>年              度              绩             效           指              标</t>
  </si>
  <si>
    <t>一级指标</t>
  </si>
  <si>
    <t>二级指标</t>
  </si>
  <si>
    <t>三级指标</t>
  </si>
  <si>
    <t>指标值（包含数字及文字描述）</t>
  </si>
  <si>
    <t>完成指标</t>
  </si>
  <si>
    <t>数量指标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</si>
  <si>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：年度工作任务</t>
    </r>
  </si>
  <si>
    <t>24个</t>
  </si>
  <si>
    <t>质量指标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</si>
  <si>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：完成年度工作计划任务</t>
    </r>
  </si>
  <si>
    <t>达到考核标准</t>
  </si>
  <si>
    <t>时效指标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</si>
  <si>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：完成时效</t>
    </r>
  </si>
  <si>
    <t>成本指标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</si>
  <si>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：完成成本</t>
    </r>
  </si>
  <si>
    <t>15700807.77元</t>
  </si>
  <si>
    <t>效益指标</t>
  </si>
  <si>
    <t>经济效益指标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</si>
  <si>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：认真履职，积极作为，推动经济高质量发展</t>
    </r>
  </si>
  <si>
    <t>有效</t>
  </si>
  <si>
    <r>
      <rPr>
        <sz val="11"/>
        <color rgb="FF000000"/>
        <rFont val="等线"/>
        <charset val="134"/>
      </rPr>
      <t xml:space="preserve"> </t>
    </r>
    <r>
      <rPr>
        <sz val="11"/>
        <color rgb="FF000000"/>
        <rFont val="等线"/>
        <charset val="134"/>
      </rPr>
      <t>指标</t>
    </r>
    <r>
      <rPr>
        <sz val="11"/>
        <color rgb="FF000000"/>
        <rFont val="等线"/>
        <charset val="134"/>
      </rPr>
      <t>2</t>
    </r>
    <r>
      <rPr>
        <sz val="11"/>
        <color rgb="FF000000"/>
        <rFont val="等线"/>
        <charset val="134"/>
      </rPr>
      <t>：实现辖区人口与经济、社会、资源、环境的协调发展</t>
    </r>
  </si>
  <si>
    <t>社会效益指标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</si>
  <si>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：加强社会、市场管理，维持正常社会秩序</t>
    </r>
  </si>
  <si>
    <r>
      <rPr>
        <sz val="11"/>
        <color rgb="FF000000"/>
        <rFont val="等线"/>
        <charset val="134"/>
      </rPr>
      <t xml:space="preserve"> </t>
    </r>
    <r>
      <rPr>
        <sz val="11"/>
        <color rgb="FF000000"/>
        <rFont val="等线"/>
        <charset val="134"/>
      </rPr>
      <t>指标</t>
    </r>
    <r>
      <rPr>
        <sz val="11"/>
        <color rgb="FF000000"/>
        <rFont val="等线"/>
        <charset val="134"/>
      </rPr>
      <t>2</t>
    </r>
    <r>
      <rPr>
        <sz val="11"/>
        <color rgb="FF000000"/>
        <rFont val="等线"/>
        <charset val="134"/>
      </rPr>
      <t>：城市形象影响率</t>
    </r>
  </si>
  <si>
    <r>
      <rPr>
        <sz val="11"/>
        <color rgb="FF000000"/>
        <rFont val="等线"/>
        <charset val="134"/>
      </rPr>
      <t>指标</t>
    </r>
    <r>
      <rPr>
        <sz val="11"/>
        <color rgb="FF000000"/>
        <rFont val="等线"/>
        <charset val="134"/>
      </rPr>
      <t>3</t>
    </r>
    <r>
      <rPr>
        <sz val="11"/>
        <color rgb="FF000000"/>
        <rFont val="等线"/>
        <charset val="134"/>
      </rPr>
      <t>：提升群众防灾减灾意识</t>
    </r>
  </si>
  <si>
    <t>生态效益指标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</si>
  <si>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：积极推进生态领域环境综合治理</t>
    </r>
  </si>
  <si>
    <r>
      <rPr>
        <sz val="11"/>
        <color rgb="FF000000"/>
        <rFont val="等线"/>
        <charset val="134"/>
      </rPr>
      <t xml:space="preserve"> </t>
    </r>
    <r>
      <rPr>
        <sz val="11"/>
        <color rgb="FF000000"/>
        <rFont val="等线"/>
        <charset val="134"/>
      </rPr>
      <t>指标</t>
    </r>
    <r>
      <rPr>
        <sz val="11"/>
        <color rgb="FF000000"/>
        <rFont val="等线"/>
        <charset val="134"/>
      </rPr>
      <t>2</t>
    </r>
    <r>
      <rPr>
        <sz val="11"/>
        <color rgb="FF000000"/>
        <rFont val="等线"/>
        <charset val="134"/>
      </rPr>
      <t>：建立健康有序的生态机制</t>
    </r>
  </si>
  <si>
    <t>可持续影响指标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</si>
  <si>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：提高居民生产生活质量</t>
    </r>
  </si>
  <si>
    <t>≥1年</t>
  </si>
  <si>
    <r>
      <rPr>
        <sz val="11"/>
        <color rgb="FF000000"/>
        <rFont val="等线"/>
        <charset val="134"/>
      </rPr>
      <t xml:space="preserve"> </t>
    </r>
    <r>
      <rPr>
        <sz val="11"/>
        <color rgb="FF000000"/>
        <rFont val="等线"/>
        <charset val="134"/>
      </rPr>
      <t>指标</t>
    </r>
    <r>
      <rPr>
        <sz val="11"/>
        <color rgb="FF000000"/>
        <rFont val="等线"/>
        <charset val="134"/>
      </rPr>
      <t>2</t>
    </r>
    <r>
      <rPr>
        <sz val="11"/>
        <color rgb="FF000000"/>
        <rFont val="等线"/>
        <charset val="134"/>
      </rPr>
      <t>：促进生态文明建设</t>
    </r>
  </si>
  <si>
    <t>满意度   指标</t>
  </si>
  <si>
    <t>满意度指标</t>
  </si>
  <si>
    <r>
      <rPr>
        <sz val="11"/>
        <color rgb="FF000000"/>
        <rFont val="等线"/>
        <charset val="134"/>
      </rPr>
      <t xml:space="preserve"> </t>
    </r>
    <r>
      <rPr>
        <sz val="11"/>
        <color rgb="FF000000"/>
        <rFont val="等线"/>
        <charset val="134"/>
      </rPr>
      <t>指标</t>
    </r>
    <r>
      <rPr>
        <sz val="11"/>
        <color rgb="FF000000"/>
        <rFont val="等线"/>
        <charset val="134"/>
      </rPr>
      <t>1</t>
    </r>
    <r>
      <rPr>
        <sz val="11"/>
        <color rgb="FF000000"/>
        <rFont val="等线"/>
        <charset val="134"/>
      </rPr>
      <t>：服务对象满意度</t>
    </r>
  </si>
  <si>
    <t>审核：                                                     复核：                                                         制表：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</si>
</sst>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0"/>
      <color rgb="FF000000"/>
      <name val="Arial"/>
      <charset val="134"/>
    </font>
    <font>
      <sz val="12"/>
      <color theme="1"/>
      <name val="宋体"/>
      <charset val="134"/>
      <scheme val="minor"/>
    </font>
    <font>
      <b/>
      <sz val="22"/>
      <color rgb="FF000000"/>
      <name val="方正小标宋简体"/>
      <charset val="134"/>
    </font>
    <font>
      <b/>
      <sz val="10"/>
      <color rgb="FF000000"/>
      <name val="Arial"/>
      <charset val="134"/>
    </font>
    <font>
      <b/>
      <sz val="12"/>
      <color rgb="FF000000"/>
      <name val="宋体"/>
      <charset val="134"/>
    </font>
    <font>
      <sz val="10"/>
      <color rgb="FF000000"/>
      <name val="等线"/>
      <charset val="134"/>
    </font>
    <font>
      <sz val="11"/>
      <color rgb="FF000000"/>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6"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 borderId="9" applyNumberFormat="0" applyAlignment="0" applyProtection="0">
      <alignment vertical="center"/>
    </xf>
    <xf numFmtId="0" fontId="17" fillId="4" borderId="10" applyNumberFormat="0" applyAlignment="0" applyProtection="0">
      <alignment vertical="center"/>
    </xf>
    <xf numFmtId="0" fontId="18" fillId="4" borderId="9" applyNumberFormat="0" applyAlignment="0" applyProtection="0">
      <alignment vertical="center"/>
    </xf>
    <xf numFmtId="0" fontId="19" fillId="5" borderId="11" applyNumberFormat="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Alignment="1"/>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Alignment="1"/>
    <xf numFmtId="0" fontId="5" fillId="0" borderId="0" xfId="0" applyFont="1" applyFill="1" applyAlignment="1">
      <alignment horizontal="center" vertical="center"/>
    </xf>
    <xf numFmtId="0" fontId="6" fillId="0" borderId="1"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49" fontId="6" fillId="0" borderId="4" xfId="0" applyNumberFormat="1" applyFont="1" applyFill="1" applyBorder="1" applyAlignment="1" applyProtection="1">
      <alignment horizontal="left" vertical="center" wrapText="1"/>
    </xf>
    <xf numFmtId="49" fontId="6" fillId="0" borderId="5" xfId="0" applyNumberFormat="1" applyFont="1" applyFill="1" applyBorder="1" applyAlignment="1" applyProtection="1">
      <alignment horizontal="left" vertical="center" wrapText="1"/>
    </xf>
    <xf numFmtId="43" fontId="6" fillId="0" borderId="1" xfId="0" applyNumberFormat="1" applyFont="1" applyFill="1" applyBorder="1" applyAlignment="1" applyProtection="1">
      <alignment horizontal="left" vertical="center" wrapText="1"/>
    </xf>
    <xf numFmtId="176" fontId="6" fillId="0" borderId="1" xfId="0" applyNumberFormat="1" applyFont="1" applyFill="1" applyBorder="1" applyAlignment="1" applyProtection="1">
      <alignment vertical="center" wrapText="1"/>
    </xf>
    <xf numFmtId="0" fontId="6" fillId="0" borderId="1" xfId="0" applyFont="1" applyFill="1" applyBorder="1" applyAlignment="1" applyProtection="1">
      <alignment horizontal="left" vertical="center" wrapText="1"/>
    </xf>
    <xf numFmtId="43" fontId="6" fillId="0" borderId="1" xfId="0" applyNumberFormat="1" applyFont="1" applyFill="1" applyBorder="1" applyAlignment="1" applyProtection="1">
      <alignment vertical="center" wrapText="1"/>
    </xf>
    <xf numFmtId="49" fontId="6" fillId="0" borderId="1" xfId="0" applyNumberFormat="1" applyFont="1" applyFill="1" applyBorder="1" applyAlignment="1" applyProtection="1">
      <alignment horizontal="left" vertical="center" wrapText="1"/>
    </xf>
    <xf numFmtId="0" fontId="6" fillId="0" borderId="4" xfId="0" applyFont="1" applyFill="1" applyBorder="1" applyAlignment="1" applyProtection="1">
      <alignment horizontal="left" vertical="center" wrapText="1"/>
    </xf>
    <xf numFmtId="0" fontId="6" fillId="0" borderId="5" xfId="0" applyFont="1" applyFill="1" applyBorder="1" applyAlignment="1" applyProtection="1">
      <alignment horizontal="left" vertical="center" wrapText="1"/>
    </xf>
    <xf numFmtId="0" fontId="6" fillId="0" borderId="1" xfId="0" applyFont="1" applyFill="1" applyBorder="1" applyAlignment="1" applyProtection="1">
      <alignment vertical="center" wrapText="1"/>
    </xf>
    <xf numFmtId="0" fontId="7"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left" vertical="top" wrapText="1"/>
    </xf>
    <xf numFmtId="0" fontId="7" fillId="0" borderId="1" xfId="0" applyFont="1" applyFill="1" applyBorder="1" applyAlignment="1" applyProtection="1">
      <alignment horizontal="left" vertical="center" wrapText="1"/>
    </xf>
    <xf numFmtId="9" fontId="7" fillId="0" borderId="1" xfId="0" applyNumberFormat="1" applyFont="1" applyFill="1" applyBorder="1" applyAlignment="1" applyProtection="1">
      <alignment horizontal="left" vertical="center" wrapText="1"/>
    </xf>
    <xf numFmtId="31" fontId="7" fillId="0" borderId="1" xfId="0" applyNumberFormat="1" applyFont="1" applyFill="1" applyBorder="1" applyAlignment="1" applyProtection="1">
      <alignment horizontal="left" vertical="center" wrapText="1"/>
    </xf>
    <xf numFmtId="0" fontId="7" fillId="0" borderId="4" xfId="0" applyFont="1" applyFill="1" applyBorder="1" applyAlignment="1" applyProtection="1">
      <alignment horizontal="left" vertical="center" wrapText="1"/>
    </xf>
    <xf numFmtId="0" fontId="7" fillId="0" borderId="5" xfId="0" applyFont="1" applyFill="1" applyBorder="1" applyAlignment="1" applyProtection="1">
      <alignment horizontal="left" vertical="center" wrapText="1"/>
    </xf>
    <xf numFmtId="9" fontId="7" fillId="0" borderId="4" xfId="0" applyNumberFormat="1" applyFont="1" applyFill="1" applyBorder="1" applyAlignment="1" applyProtection="1">
      <alignment horizontal="left" vertical="center" wrapText="1"/>
    </xf>
    <xf numFmtId="0" fontId="7" fillId="0" borderId="0" xfId="0" applyFont="1" applyFill="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9"/>
  <sheetViews>
    <sheetView tabSelected="1" topLeftCell="A38" workbookViewId="0">
      <selection activeCell="G38" sqref="G38:H38"/>
    </sheetView>
  </sheetViews>
  <sheetFormatPr defaultColWidth="8" defaultRowHeight="12.75" customHeight="1" outlineLevelCol="7"/>
  <cols>
    <col min="1" max="1" width="5" style="1" customWidth="1"/>
    <col min="2" max="2" width="4.83333333333333" style="1" customWidth="1"/>
    <col min="3" max="3" width="6.16666666666667" style="1" customWidth="1"/>
    <col min="4" max="4" width="4.33333333333333" style="1" customWidth="1"/>
    <col min="5" max="5" width="16.8333333333333" style="1" customWidth="1"/>
    <col min="6" max="6" width="15.1666666666667" style="1" customWidth="1"/>
    <col min="7" max="7" width="13.5" style="1" customWidth="1"/>
    <col min="8" max="8" width="32.125" style="1" customWidth="1"/>
    <col min="9" max="9" width="8" style="1"/>
    <col min="10" max="10" width="11.125" style="1"/>
    <col min="11" max="40" width="8" style="1"/>
    <col min="41" max="16384" width="8" style="2"/>
  </cols>
  <sheetData>
    <row r="1" s="1" customFormat="1" ht="33" customHeight="1" spans="1:8">
      <c r="A1" s="3" t="s">
        <v>0</v>
      </c>
      <c r="B1" s="3"/>
      <c r="C1" s="3"/>
      <c r="D1" s="3"/>
      <c r="E1" s="3"/>
      <c r="F1" s="3"/>
      <c r="G1" s="3"/>
      <c r="H1" s="3"/>
    </row>
    <row r="2" s="1" customFormat="1" ht="16" customHeight="1" spans="1:8">
      <c r="A2" s="4"/>
      <c r="B2" s="4"/>
      <c r="C2" s="4"/>
      <c r="D2" s="4"/>
      <c r="E2" s="5" t="s">
        <v>1</v>
      </c>
      <c r="F2" s="5"/>
      <c r="G2" s="4"/>
      <c r="H2" s="4"/>
    </row>
    <row r="3" s="1" customFormat="1" ht="23" customHeight="1" spans="1:8">
      <c r="A3" s="6" t="s">
        <v>2</v>
      </c>
      <c r="B3" s="6"/>
      <c r="C3" s="6"/>
      <c r="D3" s="6" t="s">
        <v>3</v>
      </c>
      <c r="E3" s="6"/>
      <c r="F3" s="6"/>
      <c r="G3" s="6"/>
      <c r="H3" s="6"/>
    </row>
    <row r="4" s="1" customFormat="1" ht="21" customHeight="1" spans="1:8">
      <c r="A4" s="7" t="s">
        <v>4</v>
      </c>
      <c r="B4" s="6" t="s">
        <v>5</v>
      </c>
      <c r="C4" s="6"/>
      <c r="D4" s="6" t="s">
        <v>6</v>
      </c>
      <c r="E4" s="6"/>
      <c r="F4" s="6" t="s">
        <v>7</v>
      </c>
      <c r="G4" s="6"/>
      <c r="H4" s="6"/>
    </row>
    <row r="5" s="1" customFormat="1" ht="21" customHeight="1" spans="1:8">
      <c r="A5" s="8"/>
      <c r="B5" s="6"/>
      <c r="C5" s="6"/>
      <c r="D5" s="6"/>
      <c r="E5" s="6"/>
      <c r="F5" s="6" t="s">
        <v>8</v>
      </c>
      <c r="G5" s="6" t="s">
        <v>9</v>
      </c>
      <c r="H5" s="6" t="s">
        <v>10</v>
      </c>
    </row>
    <row r="6" s="1" customFormat="1" ht="25" customHeight="1" spans="1:8">
      <c r="A6" s="8"/>
      <c r="B6" s="9" t="s">
        <v>11</v>
      </c>
      <c r="C6" s="10"/>
      <c r="D6" s="11" t="s">
        <v>12</v>
      </c>
      <c r="E6" s="12"/>
      <c r="F6" s="13">
        <f t="shared" ref="F6:F31" si="0">G6</f>
        <v>80000</v>
      </c>
      <c r="G6" s="14">
        <v>80000</v>
      </c>
      <c r="H6" s="15"/>
    </row>
    <row r="7" s="1" customFormat="1" ht="25" customHeight="1" spans="1:8">
      <c r="A7" s="8"/>
      <c r="B7" s="9" t="s">
        <v>13</v>
      </c>
      <c r="C7" s="10"/>
      <c r="D7" s="11" t="s">
        <v>14</v>
      </c>
      <c r="E7" s="12"/>
      <c r="F7" s="13">
        <f t="shared" si="0"/>
        <v>250000</v>
      </c>
      <c r="G7" s="16">
        <v>250000</v>
      </c>
      <c r="H7" s="15"/>
    </row>
    <row r="8" s="1" customFormat="1" ht="25" customHeight="1" spans="1:8">
      <c r="A8" s="8"/>
      <c r="B8" s="9" t="s">
        <v>15</v>
      </c>
      <c r="C8" s="10"/>
      <c r="D8" s="17" t="s">
        <v>16</v>
      </c>
      <c r="E8" s="17"/>
      <c r="F8" s="13">
        <f t="shared" si="0"/>
        <v>110000</v>
      </c>
      <c r="G8" s="14">
        <v>110000</v>
      </c>
      <c r="H8" s="15"/>
    </row>
    <row r="9" s="1" customFormat="1" ht="25" customHeight="1" spans="1:8">
      <c r="A9" s="8"/>
      <c r="B9" s="9" t="s">
        <v>17</v>
      </c>
      <c r="C9" s="10"/>
      <c r="D9" s="11" t="s">
        <v>18</v>
      </c>
      <c r="E9" s="12"/>
      <c r="F9" s="13">
        <f t="shared" si="0"/>
        <v>30000</v>
      </c>
      <c r="G9" s="14">
        <v>30000</v>
      </c>
      <c r="H9" s="15"/>
    </row>
    <row r="10" s="1" customFormat="1" ht="25" customHeight="1" spans="1:8">
      <c r="A10" s="8"/>
      <c r="B10" s="9" t="s">
        <v>19</v>
      </c>
      <c r="C10" s="10"/>
      <c r="D10" s="11" t="s">
        <v>20</v>
      </c>
      <c r="E10" s="12"/>
      <c r="F10" s="13">
        <f t="shared" si="0"/>
        <v>150000</v>
      </c>
      <c r="G10" s="14">
        <v>150000</v>
      </c>
      <c r="H10" s="15"/>
    </row>
    <row r="11" s="1" customFormat="1" ht="25" customHeight="1" spans="1:8">
      <c r="A11" s="8"/>
      <c r="B11" s="9" t="s">
        <v>21</v>
      </c>
      <c r="C11" s="10"/>
      <c r="D11" s="17" t="s">
        <v>22</v>
      </c>
      <c r="E11" s="17"/>
      <c r="F11" s="13">
        <f t="shared" si="0"/>
        <v>200000</v>
      </c>
      <c r="G11" s="14">
        <v>200000</v>
      </c>
      <c r="H11" s="15"/>
    </row>
    <row r="12" s="1" customFormat="1" ht="25" customHeight="1" spans="1:8">
      <c r="A12" s="8"/>
      <c r="B12" s="9" t="s">
        <v>23</v>
      </c>
      <c r="C12" s="10"/>
      <c r="D12" s="11" t="s">
        <v>24</v>
      </c>
      <c r="E12" s="12"/>
      <c r="F12" s="13">
        <f t="shared" si="0"/>
        <v>30000</v>
      </c>
      <c r="G12" s="14">
        <v>30000</v>
      </c>
      <c r="H12" s="15"/>
    </row>
    <row r="13" s="1" customFormat="1" ht="25" customHeight="1" spans="1:8">
      <c r="A13" s="8"/>
      <c r="B13" s="9" t="s">
        <v>25</v>
      </c>
      <c r="C13" s="10"/>
      <c r="D13" s="11" t="s">
        <v>26</v>
      </c>
      <c r="E13" s="12"/>
      <c r="F13" s="13">
        <v>210000</v>
      </c>
      <c r="G13" s="16">
        <v>210000</v>
      </c>
      <c r="H13" s="15"/>
    </row>
    <row r="14" s="1" customFormat="1" ht="25" customHeight="1" spans="1:8">
      <c r="A14" s="8"/>
      <c r="B14" s="9" t="s">
        <v>27</v>
      </c>
      <c r="C14" s="10"/>
      <c r="D14" s="11" t="s">
        <v>28</v>
      </c>
      <c r="E14" s="12"/>
      <c r="F14" s="13">
        <f t="shared" si="0"/>
        <v>250000</v>
      </c>
      <c r="G14" s="14">
        <v>250000</v>
      </c>
      <c r="H14" s="15"/>
    </row>
    <row r="15" s="1" customFormat="1" ht="25" customHeight="1" spans="1:8">
      <c r="A15" s="8"/>
      <c r="B15" s="9" t="s">
        <v>29</v>
      </c>
      <c r="C15" s="10"/>
      <c r="D15" s="11" t="s">
        <v>30</v>
      </c>
      <c r="E15" s="12"/>
      <c r="F15" s="13">
        <f t="shared" si="0"/>
        <v>384389.35</v>
      </c>
      <c r="G15" s="14">
        <v>384389.35</v>
      </c>
      <c r="H15" s="15"/>
    </row>
    <row r="16" s="1" customFormat="1" ht="25" customHeight="1" spans="1:8">
      <c r="A16" s="8"/>
      <c r="B16" s="9" t="s">
        <v>31</v>
      </c>
      <c r="C16" s="10"/>
      <c r="D16" s="11" t="s">
        <v>32</v>
      </c>
      <c r="E16" s="12"/>
      <c r="F16" s="13">
        <f t="shared" si="0"/>
        <v>50000</v>
      </c>
      <c r="G16" s="14">
        <v>50000</v>
      </c>
      <c r="H16" s="15"/>
    </row>
    <row r="17" s="1" customFormat="1" ht="25" customHeight="1" spans="1:8">
      <c r="A17" s="8"/>
      <c r="B17" s="9" t="s">
        <v>33</v>
      </c>
      <c r="C17" s="10"/>
      <c r="D17" s="11" t="s">
        <v>34</v>
      </c>
      <c r="E17" s="12"/>
      <c r="F17" s="13">
        <f t="shared" si="0"/>
        <v>150000</v>
      </c>
      <c r="G17" s="14">
        <v>150000</v>
      </c>
      <c r="H17" s="15"/>
    </row>
    <row r="18" s="1" customFormat="1" ht="25" customHeight="1" spans="1:8">
      <c r="A18" s="8"/>
      <c r="B18" s="9" t="s">
        <v>35</v>
      </c>
      <c r="C18" s="10"/>
      <c r="D18" s="11" t="s">
        <v>36</v>
      </c>
      <c r="E18" s="12"/>
      <c r="F18" s="13">
        <f t="shared" si="0"/>
        <v>50000</v>
      </c>
      <c r="G18" s="14">
        <v>50000</v>
      </c>
      <c r="H18" s="15"/>
    </row>
    <row r="19" s="1" customFormat="1" ht="25" customHeight="1" spans="1:8">
      <c r="A19" s="8"/>
      <c r="B19" s="9" t="s">
        <v>37</v>
      </c>
      <c r="C19" s="10"/>
      <c r="D19" s="11" t="s">
        <v>38</v>
      </c>
      <c r="E19" s="12"/>
      <c r="F19" s="13">
        <f t="shared" si="0"/>
        <v>780000</v>
      </c>
      <c r="G19" s="14">
        <v>780000</v>
      </c>
      <c r="H19" s="15"/>
    </row>
    <row r="20" s="1" customFormat="1" ht="25" customHeight="1" spans="1:8">
      <c r="A20" s="8"/>
      <c r="B20" s="9" t="s">
        <v>39</v>
      </c>
      <c r="C20" s="10"/>
      <c r="D20" s="11" t="s">
        <v>40</v>
      </c>
      <c r="E20" s="12"/>
      <c r="F20" s="13">
        <f t="shared" si="0"/>
        <v>35000</v>
      </c>
      <c r="G20" s="14">
        <v>35000</v>
      </c>
      <c r="H20" s="15"/>
    </row>
    <row r="21" s="1" customFormat="1" ht="25" customHeight="1" spans="1:8">
      <c r="A21" s="8"/>
      <c r="B21" s="9" t="s">
        <v>41</v>
      </c>
      <c r="C21" s="10"/>
      <c r="D21" s="11" t="s">
        <v>42</v>
      </c>
      <c r="E21" s="12"/>
      <c r="F21" s="13">
        <f t="shared" si="0"/>
        <v>50000</v>
      </c>
      <c r="G21" s="14">
        <v>50000</v>
      </c>
      <c r="H21" s="15"/>
    </row>
    <row r="22" s="1" customFormat="1" ht="25" customHeight="1" spans="1:8">
      <c r="A22" s="8"/>
      <c r="B22" s="9" t="s">
        <v>43</v>
      </c>
      <c r="C22" s="10"/>
      <c r="D22" s="11" t="s">
        <v>44</v>
      </c>
      <c r="E22" s="12"/>
      <c r="F22" s="13">
        <f t="shared" si="0"/>
        <v>20000</v>
      </c>
      <c r="G22" s="14">
        <v>20000</v>
      </c>
      <c r="H22" s="15"/>
    </row>
    <row r="23" s="1" customFormat="1" ht="31" customHeight="1" spans="1:8">
      <c r="A23" s="8"/>
      <c r="B23" s="9" t="s">
        <v>45</v>
      </c>
      <c r="C23" s="10"/>
      <c r="D23" s="11" t="s">
        <v>46</v>
      </c>
      <c r="E23" s="12"/>
      <c r="F23" s="13">
        <f t="shared" si="0"/>
        <v>340000</v>
      </c>
      <c r="G23" s="14">
        <v>340000</v>
      </c>
      <c r="H23" s="15"/>
    </row>
    <row r="24" s="1" customFormat="1" ht="25" customHeight="1" spans="1:8">
      <c r="A24" s="8"/>
      <c r="B24" s="9" t="s">
        <v>47</v>
      </c>
      <c r="C24" s="10"/>
      <c r="D24" s="11" t="s">
        <v>48</v>
      </c>
      <c r="E24" s="12"/>
      <c r="F24" s="13">
        <f t="shared" si="0"/>
        <v>30000</v>
      </c>
      <c r="G24" s="14">
        <v>30000</v>
      </c>
      <c r="H24" s="15"/>
    </row>
    <row r="25" s="1" customFormat="1" ht="36" customHeight="1" spans="1:8">
      <c r="A25" s="8"/>
      <c r="B25" s="9" t="s">
        <v>49</v>
      </c>
      <c r="C25" s="10"/>
      <c r="D25" s="11" t="s">
        <v>50</v>
      </c>
      <c r="E25" s="12"/>
      <c r="F25" s="13">
        <f t="shared" si="0"/>
        <v>30000</v>
      </c>
      <c r="G25" s="14">
        <v>30000</v>
      </c>
      <c r="H25" s="15"/>
    </row>
    <row r="26" s="1" customFormat="1" ht="28" customHeight="1" spans="1:8">
      <c r="A26" s="8"/>
      <c r="B26" s="9" t="s">
        <v>51</v>
      </c>
      <c r="C26" s="10"/>
      <c r="D26" s="11" t="s">
        <v>52</v>
      </c>
      <c r="E26" s="12"/>
      <c r="F26" s="13">
        <f t="shared" si="0"/>
        <v>3000</v>
      </c>
      <c r="G26" s="14">
        <v>3000</v>
      </c>
      <c r="H26" s="15"/>
    </row>
    <row r="27" s="1" customFormat="1" ht="25" customHeight="1" spans="1:8">
      <c r="A27" s="8"/>
      <c r="B27" s="9" t="s">
        <v>53</v>
      </c>
      <c r="C27" s="10"/>
      <c r="D27" s="18" t="s">
        <v>54</v>
      </c>
      <c r="E27" s="19"/>
      <c r="F27" s="13">
        <f t="shared" si="0"/>
        <v>91400</v>
      </c>
      <c r="G27" s="14">
        <v>91400</v>
      </c>
      <c r="H27" s="15"/>
    </row>
    <row r="28" s="1" customFormat="1" ht="25" customHeight="1" spans="1:8">
      <c r="A28" s="8"/>
      <c r="B28" s="9" t="s">
        <v>55</v>
      </c>
      <c r="C28" s="10"/>
      <c r="D28" s="18" t="s">
        <v>56</v>
      </c>
      <c r="E28" s="19"/>
      <c r="F28" s="13">
        <f t="shared" si="0"/>
        <v>78000</v>
      </c>
      <c r="G28" s="14">
        <v>78000</v>
      </c>
      <c r="H28" s="15"/>
    </row>
    <row r="29" s="1" customFormat="1" ht="25" customHeight="1" spans="1:8">
      <c r="A29" s="8"/>
      <c r="B29" s="9" t="s">
        <v>57</v>
      </c>
      <c r="C29" s="10"/>
      <c r="D29" s="18" t="s">
        <v>58</v>
      </c>
      <c r="E29" s="19"/>
      <c r="F29" s="13">
        <f t="shared" si="0"/>
        <v>9307529.72</v>
      </c>
      <c r="G29" s="14">
        <v>9307529.72</v>
      </c>
      <c r="H29" s="15"/>
    </row>
    <row r="30" s="1" customFormat="1" ht="25" customHeight="1" spans="1:8">
      <c r="A30" s="8"/>
      <c r="B30" s="9" t="s">
        <v>59</v>
      </c>
      <c r="C30" s="10"/>
      <c r="D30" s="18" t="s">
        <v>60</v>
      </c>
      <c r="E30" s="19"/>
      <c r="F30" s="13">
        <f t="shared" si="0"/>
        <v>1685800.7</v>
      </c>
      <c r="G30" s="14">
        <f>2991488.7-G31</f>
        <v>1685800.7</v>
      </c>
      <c r="H30" s="15"/>
    </row>
    <row r="31" s="1" customFormat="1" ht="25" customHeight="1" spans="1:8">
      <c r="A31" s="8"/>
      <c r="B31" s="9" t="s">
        <v>61</v>
      </c>
      <c r="C31" s="10"/>
      <c r="D31" s="18" t="s">
        <v>62</v>
      </c>
      <c r="E31" s="19"/>
      <c r="F31" s="13">
        <f>G31</f>
        <v>1305688</v>
      </c>
      <c r="G31" s="13">
        <v>1305688</v>
      </c>
      <c r="H31" s="15"/>
    </row>
    <row r="32" s="1" customFormat="1" ht="23" customHeight="1" spans="1:8">
      <c r="A32" s="20"/>
      <c r="B32" s="6" t="s">
        <v>63</v>
      </c>
      <c r="C32" s="6"/>
      <c r="D32" s="6"/>
      <c r="E32" s="6"/>
      <c r="F32" s="13">
        <f>SUM(F6:F31)</f>
        <v>15700807.77</v>
      </c>
      <c r="G32" s="13">
        <f>SUM(G6:G31)</f>
        <v>15700807.77</v>
      </c>
      <c r="H32" s="15"/>
    </row>
    <row r="33" s="1" customFormat="1" ht="409" customHeight="1" spans="1:8">
      <c r="A33" s="21" t="s">
        <v>64</v>
      </c>
      <c r="B33" s="22" t="s">
        <v>65</v>
      </c>
      <c r="C33" s="22"/>
      <c r="D33" s="22"/>
      <c r="E33" s="22"/>
      <c r="F33" s="22"/>
      <c r="G33" s="22"/>
      <c r="H33" s="22"/>
    </row>
    <row r="34" s="1" customFormat="1" ht="27" customHeight="1" spans="1:8">
      <c r="A34" s="21" t="s">
        <v>66</v>
      </c>
      <c r="B34" s="21" t="s">
        <v>67</v>
      </c>
      <c r="C34" s="21" t="s">
        <v>68</v>
      </c>
      <c r="D34" s="21"/>
      <c r="E34" s="21" t="s">
        <v>69</v>
      </c>
      <c r="F34" s="21"/>
      <c r="G34" s="21" t="s">
        <v>70</v>
      </c>
      <c r="H34" s="21"/>
    </row>
    <row r="35" s="1" customFormat="1" ht="25" customHeight="1" spans="1:8">
      <c r="A35" s="21"/>
      <c r="B35" s="21" t="s">
        <v>71</v>
      </c>
      <c r="C35" s="21" t="s">
        <v>72</v>
      </c>
      <c r="D35" s="21"/>
      <c r="E35" s="23" t="s">
        <v>73</v>
      </c>
      <c r="F35" s="23"/>
      <c r="G35" s="23" t="s">
        <v>74</v>
      </c>
      <c r="H35" s="23"/>
    </row>
    <row r="36" s="1" customFormat="1" ht="21" customHeight="1" spans="1:8">
      <c r="A36" s="21"/>
      <c r="B36" s="21"/>
      <c r="C36" s="21" t="s">
        <v>75</v>
      </c>
      <c r="D36" s="21"/>
      <c r="E36" s="23" t="s">
        <v>76</v>
      </c>
      <c r="F36" s="23"/>
      <c r="G36" s="24" t="s">
        <v>77</v>
      </c>
      <c r="H36" s="23"/>
    </row>
    <row r="37" s="1" customFormat="1" ht="20" customHeight="1" spans="1:8">
      <c r="A37" s="21"/>
      <c r="B37" s="21"/>
      <c r="C37" s="21" t="s">
        <v>78</v>
      </c>
      <c r="D37" s="21"/>
      <c r="E37" s="23" t="s">
        <v>79</v>
      </c>
      <c r="F37" s="23"/>
      <c r="G37" s="25">
        <v>45291</v>
      </c>
      <c r="H37" s="23"/>
    </row>
    <row r="38" s="1" customFormat="1" ht="18" customHeight="1" spans="1:8">
      <c r="A38" s="21"/>
      <c r="B38" s="21"/>
      <c r="C38" s="21" t="s">
        <v>80</v>
      </c>
      <c r="D38" s="21"/>
      <c r="E38" s="23" t="s">
        <v>81</v>
      </c>
      <c r="F38" s="23"/>
      <c r="G38" s="26" t="s">
        <v>82</v>
      </c>
      <c r="H38" s="27"/>
    </row>
    <row r="39" s="1" customFormat="1" ht="32" customHeight="1" spans="1:8">
      <c r="A39" s="21"/>
      <c r="B39" s="21" t="s">
        <v>83</v>
      </c>
      <c r="C39" s="21" t="s">
        <v>84</v>
      </c>
      <c r="D39" s="21"/>
      <c r="E39" s="23" t="s">
        <v>85</v>
      </c>
      <c r="F39" s="23"/>
      <c r="G39" s="23" t="s">
        <v>86</v>
      </c>
      <c r="H39" s="23"/>
    </row>
    <row r="40" s="1" customFormat="1" ht="29" customHeight="1" spans="1:8">
      <c r="A40" s="21"/>
      <c r="B40" s="21"/>
      <c r="C40" s="21"/>
      <c r="D40" s="21"/>
      <c r="E40" s="23" t="s">
        <v>87</v>
      </c>
      <c r="F40" s="23"/>
      <c r="G40" s="23" t="s">
        <v>86</v>
      </c>
      <c r="H40" s="23"/>
    </row>
    <row r="41" s="1" customFormat="1" ht="28" customHeight="1" spans="1:8">
      <c r="A41" s="21"/>
      <c r="B41" s="21"/>
      <c r="C41" s="21" t="s">
        <v>88</v>
      </c>
      <c r="D41" s="21"/>
      <c r="E41" s="23" t="s">
        <v>89</v>
      </c>
      <c r="F41" s="23"/>
      <c r="G41" s="23" t="s">
        <v>86</v>
      </c>
      <c r="H41" s="23"/>
    </row>
    <row r="42" s="1" customFormat="1" ht="21" customHeight="1" spans="1:8">
      <c r="A42" s="21"/>
      <c r="B42" s="21"/>
      <c r="C42" s="21"/>
      <c r="D42" s="21"/>
      <c r="E42" s="23" t="s">
        <v>90</v>
      </c>
      <c r="F42" s="23"/>
      <c r="G42" s="24">
        <v>1</v>
      </c>
      <c r="H42" s="23"/>
    </row>
    <row r="43" s="1" customFormat="1" ht="25" customHeight="1" spans="1:8">
      <c r="A43" s="21"/>
      <c r="B43" s="21"/>
      <c r="C43" s="21"/>
      <c r="D43" s="21"/>
      <c r="E43" s="23" t="s">
        <v>91</v>
      </c>
      <c r="F43" s="23"/>
      <c r="G43" s="28">
        <v>1</v>
      </c>
      <c r="H43" s="27"/>
    </row>
    <row r="44" s="1" customFormat="1" ht="25" customHeight="1" spans="1:8">
      <c r="A44" s="21"/>
      <c r="B44" s="21"/>
      <c r="C44" s="21" t="s">
        <v>92</v>
      </c>
      <c r="D44" s="21"/>
      <c r="E44" s="23" t="s">
        <v>93</v>
      </c>
      <c r="F44" s="23"/>
      <c r="G44" s="23" t="s">
        <v>86</v>
      </c>
      <c r="H44" s="23"/>
    </row>
    <row r="45" s="1" customFormat="1" ht="25" customHeight="1" spans="1:8">
      <c r="A45" s="21"/>
      <c r="B45" s="21"/>
      <c r="C45" s="21"/>
      <c r="D45" s="21"/>
      <c r="E45" s="23" t="s">
        <v>94</v>
      </c>
      <c r="F45" s="23"/>
      <c r="G45" s="23" t="s">
        <v>86</v>
      </c>
      <c r="H45" s="23"/>
    </row>
    <row r="46" s="1" customFormat="1" ht="25" customHeight="1" spans="1:8">
      <c r="A46" s="21"/>
      <c r="B46" s="21"/>
      <c r="C46" s="21" t="s">
        <v>95</v>
      </c>
      <c r="D46" s="21"/>
      <c r="E46" s="23" t="s">
        <v>96</v>
      </c>
      <c r="F46" s="23"/>
      <c r="G46" s="23" t="s">
        <v>97</v>
      </c>
      <c r="H46" s="23"/>
    </row>
    <row r="47" s="1" customFormat="1" ht="25" customHeight="1" spans="1:8">
      <c r="A47" s="21"/>
      <c r="B47" s="21"/>
      <c r="C47" s="21"/>
      <c r="D47" s="21"/>
      <c r="E47" s="23" t="s">
        <v>98</v>
      </c>
      <c r="F47" s="23"/>
      <c r="G47" s="23" t="s">
        <v>97</v>
      </c>
      <c r="H47" s="23"/>
    </row>
    <row r="48" s="1" customFormat="1" ht="45" customHeight="1" spans="1:8">
      <c r="A48" s="21"/>
      <c r="B48" s="21" t="s">
        <v>99</v>
      </c>
      <c r="C48" s="21" t="s">
        <v>100</v>
      </c>
      <c r="D48" s="21"/>
      <c r="E48" s="23" t="s">
        <v>101</v>
      </c>
      <c r="F48" s="23"/>
      <c r="G48" s="24">
        <v>1</v>
      </c>
      <c r="H48" s="23"/>
    </row>
    <row r="49" s="1" customFormat="1" ht="38.4" customHeight="1" spans="1:8">
      <c r="A49" s="29" t="s">
        <v>102</v>
      </c>
      <c r="B49" s="29"/>
      <c r="C49" s="29"/>
      <c r="D49" s="29"/>
      <c r="E49" s="29"/>
      <c r="F49" s="29"/>
      <c r="G49" s="29"/>
      <c r="H49" s="29"/>
    </row>
  </sheetData>
  <mergeCells count="106">
    <mergeCell ref="A1:H1"/>
    <mergeCell ref="E2:F2"/>
    <mergeCell ref="A3:C3"/>
    <mergeCell ref="D3:H3"/>
    <mergeCell ref="F4:H4"/>
    <mergeCell ref="B6:C6"/>
    <mergeCell ref="D6:E6"/>
    <mergeCell ref="B7:C7"/>
    <mergeCell ref="D7:E7"/>
    <mergeCell ref="B8:C8"/>
    <mergeCell ref="D8:E8"/>
    <mergeCell ref="B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B18:C18"/>
    <mergeCell ref="D18:E18"/>
    <mergeCell ref="B19:C19"/>
    <mergeCell ref="D19:E19"/>
    <mergeCell ref="B20:C20"/>
    <mergeCell ref="D20:E20"/>
    <mergeCell ref="B21:C21"/>
    <mergeCell ref="D21:E21"/>
    <mergeCell ref="B22:C22"/>
    <mergeCell ref="D22:E22"/>
    <mergeCell ref="B23:C23"/>
    <mergeCell ref="D23:E23"/>
    <mergeCell ref="B24:C24"/>
    <mergeCell ref="D24:E24"/>
    <mergeCell ref="B25:C25"/>
    <mergeCell ref="D25:E25"/>
    <mergeCell ref="B26:C26"/>
    <mergeCell ref="D26:E26"/>
    <mergeCell ref="B27:C27"/>
    <mergeCell ref="D27:E27"/>
    <mergeCell ref="B28:C28"/>
    <mergeCell ref="D28:E28"/>
    <mergeCell ref="B29:C29"/>
    <mergeCell ref="D29:E29"/>
    <mergeCell ref="B30:C30"/>
    <mergeCell ref="D30:E30"/>
    <mergeCell ref="B31:C31"/>
    <mergeCell ref="D31:E31"/>
    <mergeCell ref="B32:E32"/>
    <mergeCell ref="B33:H33"/>
    <mergeCell ref="C34:D34"/>
    <mergeCell ref="E34:F34"/>
    <mergeCell ref="G34:H34"/>
    <mergeCell ref="C35:D35"/>
    <mergeCell ref="E35:F35"/>
    <mergeCell ref="G35:H35"/>
    <mergeCell ref="C36:D36"/>
    <mergeCell ref="E36:F36"/>
    <mergeCell ref="G36:H36"/>
    <mergeCell ref="C37:D37"/>
    <mergeCell ref="E37:F37"/>
    <mergeCell ref="G37:H37"/>
    <mergeCell ref="C38:D38"/>
    <mergeCell ref="E38:F38"/>
    <mergeCell ref="G38:H38"/>
    <mergeCell ref="E39:F39"/>
    <mergeCell ref="G39:H39"/>
    <mergeCell ref="E40:F40"/>
    <mergeCell ref="G40:H40"/>
    <mergeCell ref="E41:F41"/>
    <mergeCell ref="G41:H41"/>
    <mergeCell ref="E42:F42"/>
    <mergeCell ref="G42:H42"/>
    <mergeCell ref="E43:F43"/>
    <mergeCell ref="G43:H43"/>
    <mergeCell ref="E44:F44"/>
    <mergeCell ref="G44:H44"/>
    <mergeCell ref="E45:F45"/>
    <mergeCell ref="G45:H45"/>
    <mergeCell ref="E46:F46"/>
    <mergeCell ref="G46:H46"/>
    <mergeCell ref="E47:F47"/>
    <mergeCell ref="G47:H47"/>
    <mergeCell ref="C48:D48"/>
    <mergeCell ref="E48:F48"/>
    <mergeCell ref="G48:H48"/>
    <mergeCell ref="A49:H49"/>
    <mergeCell ref="A4:A31"/>
    <mergeCell ref="A34:A48"/>
    <mergeCell ref="B35:B38"/>
    <mergeCell ref="B39:B47"/>
    <mergeCell ref="B4:C5"/>
    <mergeCell ref="D4:E5"/>
    <mergeCell ref="C39:D40"/>
    <mergeCell ref="C41:D43"/>
    <mergeCell ref="C44:D45"/>
    <mergeCell ref="C46:D47"/>
  </mergeCells>
  <pageMargins left="0.786805555555556" right="0.236111111111111"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2023-02-20T01:39:00Z</dcterms:created>
  <dcterms:modified xsi:type="dcterms:W3CDTF">2024-04-02T02:02:09Z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9A98B4A1E8824CB588A6E4C397FA0772</vt:lpwstr>
  </property>
  <property fmtid="{D5CDD505-2E9C-101B-9397-08002B2CF9AE}" pid="3" name="KSOProductBuildVer">
    <vt:lpwstr>2052-12.1.0.16388</vt:lpwstr>
  </property>
</Properties>
</file>