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3" hidden="1">新增地方政府专项债券资金收支情况表!$A$6:$F$74</definedName>
    <definedName name="_xlnm.Print_Area" localSheetId="0">新增地方政府一般债券情况表!$A$1:$N$30</definedName>
    <definedName name="_xlnm.Print_Area" localSheetId="1">新增地方政府专项债券情况表!$A$1:$Q$73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<sst xmlns="http://schemas.openxmlformats.org/spreadsheetml/2006/main" count="846" uniqueCount="253">
  <si>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</si>
  <si>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</si>
  <si>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</si>
  <si>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</si>
  <si>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</si>
  <si>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</si>
  <si>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</si>
  <si>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</si>
  <si>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</si>
  <si>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</si>
  <si>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</si>
  <si>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</si>
  <si>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</si>
  <si>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</si>
  <si>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</si>
  <si>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</si>
  <si>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</si>
  <si>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河东新区</t>
  </si>
  <si>
    <r>
      <rPr>
        <sz val="10"/>
        <rFont val="Arial"/>
        <charset val="0"/>
      </rPr>
      <t>2015</t>
    </r>
    <r>
      <rPr>
        <sz val="10"/>
        <rFont val="宋体"/>
        <charset val="0"/>
      </rPr>
      <t>年四川省政府新增一般债券（十期）</t>
    </r>
  </si>
  <si>
    <t>一般债券</t>
  </si>
  <si>
    <r>
      <rPr>
        <sz val="10"/>
        <rFont val="Arial"/>
        <charset val="0"/>
      </rPr>
      <t>10</t>
    </r>
    <r>
      <rPr>
        <sz val="10"/>
        <rFont val="宋体"/>
        <charset val="134"/>
      </rPr>
      <t>年</t>
    </r>
  </si>
  <si>
    <t>合家欢投入运营</t>
  </si>
  <si>
    <t>2017年四川省政府一般债券（十一期）</t>
  </si>
  <si>
    <t>140923</t>
  </si>
  <si>
    <t>4.28</t>
  </si>
  <si>
    <t>7年</t>
  </si>
  <si>
    <t>任家渡棚户区已入住</t>
  </si>
  <si>
    <t>2017年四川省政府一般债券（十期）</t>
  </si>
  <si>
    <t>140922</t>
  </si>
  <si>
    <t>4.18</t>
  </si>
  <si>
    <t>5年</t>
  </si>
  <si>
    <t>2017年四川省政府一般债券（十二期）</t>
  </si>
  <si>
    <t>140924</t>
  </si>
  <si>
    <t>4.29</t>
  </si>
  <si>
    <t>10年</t>
  </si>
  <si>
    <t>吉祥出口至水寨门已全面通车</t>
  </si>
  <si>
    <t>2017年四川省政府一般债券（十四期）</t>
  </si>
  <si>
    <t>1705265</t>
  </si>
  <si>
    <t>3.86</t>
  </si>
  <si>
    <t>2017年四川省政府一般债券（十五期）</t>
  </si>
  <si>
    <t>1705266</t>
  </si>
  <si>
    <t>3.98</t>
  </si>
  <si>
    <t>2017年四川省政府一般债券（十六期）</t>
  </si>
  <si>
    <t>1705267</t>
  </si>
  <si>
    <t>4</t>
  </si>
  <si>
    <t>2018年四川省政府一般债券（九期）</t>
  </si>
  <si>
    <t>147665</t>
  </si>
  <si>
    <t>3.95</t>
  </si>
  <si>
    <t>垃圾压缩站已投入使用</t>
  </si>
  <si>
    <t>2018年四川省政府一般债券（十期）</t>
  </si>
  <si>
    <t>147578</t>
  </si>
  <si>
    <t>4.07</t>
  </si>
  <si>
    <t>该项目于2020年9月正式投入使用，现有在校学生3000余人</t>
  </si>
  <si>
    <t>2019年四川省政府一般债券（二期）</t>
  </si>
  <si>
    <t>157575</t>
  </si>
  <si>
    <t>3.38</t>
  </si>
  <si>
    <t>完成约9公里雨污管网病害整治</t>
  </si>
  <si>
    <t>2020年四川省政府一般债券（四期）</t>
  </si>
  <si>
    <t>160832</t>
  </si>
  <si>
    <t>3.26</t>
  </si>
  <si>
    <t>已完成采购，投入执勤备战。</t>
  </si>
  <si>
    <t>该项目于2022年2月投入使用，现有学生400余人</t>
  </si>
  <si>
    <t>已投入项目建设，目前正在建设中。</t>
  </si>
  <si>
    <t>2021年四川省政府一般债券(二期)</t>
  </si>
  <si>
    <t>2105132</t>
  </si>
  <si>
    <t>3.41</t>
  </si>
  <si>
    <t>已采购完成，投入执勤备战</t>
  </si>
  <si>
    <t>2022年四川省政府一般债券（七期）</t>
  </si>
  <si>
    <t>2.94</t>
  </si>
  <si>
    <t>项目正在建设，用于联盟河沿线污水直排建设。</t>
  </si>
  <si>
    <r>
      <rPr>
        <sz val="10"/>
        <rFont val="Arial"/>
        <charset val="0"/>
      </rPr>
      <t>2023</t>
    </r>
    <r>
      <rPr>
        <sz val="10"/>
        <rFont val="方正书宋_GBK"/>
        <charset val="0"/>
      </rPr>
      <t>年四川省政府一般债券（一期）</t>
    </r>
  </si>
  <si>
    <r>
      <rPr>
        <sz val="10"/>
        <rFont val="Arial"/>
        <charset val="0"/>
      </rPr>
      <t>7</t>
    </r>
    <r>
      <rPr>
        <sz val="10"/>
        <rFont val="方正书宋_GBK"/>
        <charset val="0"/>
      </rPr>
      <t>年</t>
    </r>
  </si>
  <si>
    <t>已建设完成。</t>
  </si>
  <si>
    <t>已完成采购 。</t>
  </si>
  <si>
    <r>
      <rPr>
        <sz val="10"/>
        <rFont val="Arial"/>
        <charset val="0"/>
      </rPr>
      <t>2023</t>
    </r>
    <r>
      <rPr>
        <sz val="10"/>
        <rFont val="方正书宋_GBK"/>
        <charset val="0"/>
      </rPr>
      <t>年四川省政府一般债券（四期）</t>
    </r>
  </si>
  <si>
    <t>2023年四川省政府一般债券（四期）</t>
  </si>
  <si>
    <t>项目正在建设中。</t>
  </si>
  <si>
    <t>已完成建设。</t>
  </si>
  <si>
    <t>已完成招标，签订合同。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</si>
  <si>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</si>
  <si>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</si>
  <si>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</si>
  <si>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</si>
  <si>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</si>
  <si>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</si>
  <si>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t>2017年四川省政府专项债券（十期）</t>
  </si>
  <si>
    <t>1705269</t>
  </si>
  <si>
    <t>普通专项债券</t>
  </si>
  <si>
    <t>3.85</t>
  </si>
  <si>
    <t>地下管廊</t>
  </si>
  <si>
    <t>未形成资产</t>
  </si>
  <si>
    <t>运营中，少量电力管线已入管廊</t>
  </si>
  <si>
    <t>2017年四川省政府专项债券（十一期）</t>
  </si>
  <si>
    <t>1705270</t>
  </si>
  <si>
    <t>3.96</t>
  </si>
  <si>
    <t>2018年四川省土地储备专项债券（三期）-2018年四川省政府专项债券（十期）</t>
  </si>
  <si>
    <t>1805269</t>
  </si>
  <si>
    <t>土地储备专项债券</t>
  </si>
  <si>
    <t>3.9</t>
  </si>
  <si>
    <t>土地储备</t>
  </si>
  <si>
    <t>已出让部分土地，取得了一定收益</t>
  </si>
  <si>
    <t>2019年四川省土地储备专项债券（四期）-2019年四川省政府专项债券（二十期）</t>
  </si>
  <si>
    <t>104528</t>
  </si>
  <si>
    <t>3.16</t>
  </si>
  <si>
    <t>2019年四川省棚户区改造专项债券（十期）-2019年四川省政府专项债券（七十八期）</t>
  </si>
  <si>
    <t>104629</t>
  </si>
  <si>
    <t>棚改专项债券</t>
  </si>
  <si>
    <t>3.58</t>
  </si>
  <si>
    <t>棚户区改造</t>
  </si>
  <si>
    <t>目前项目有一部分主体已完成，完成进度70%。</t>
  </si>
  <si>
    <t>2020年四川省城乡基础设施建设专项债券（二期）-2020年四川省政府专项债券（四期）</t>
  </si>
  <si>
    <t>160545</t>
  </si>
  <si>
    <t>产城融合项目</t>
  </si>
  <si>
    <t>五彩之心已完工。东平路、香林路管廊已完成主体。引水入城二期：2号水闸及泵站主体完成，2号补水管完成600米，渠道工程完成22%。</t>
  </si>
  <si>
    <t>目前已达成收益约90万元。</t>
  </si>
  <si>
    <t>2020年四川省城乡基础设施建设专项债券五期-2020年四川省政府专项债券（二十五期）</t>
  </si>
  <si>
    <t>160617</t>
  </si>
  <si>
    <t>2020年四川省城乡基础设施建设专项债券（十八期）-2020年四川省政府专项债券（六十五期）</t>
  </si>
  <si>
    <t>160731</t>
  </si>
  <si>
    <t>其他自平衡专项债券</t>
  </si>
  <si>
    <t>2.93</t>
  </si>
  <si>
    <t>2021年四川省城乡基础设施建设专项债券（八期）-2021年四川省政府专项债券（二十六期）</t>
  </si>
  <si>
    <t>173869</t>
  </si>
  <si>
    <t>3.23</t>
  </si>
  <si>
    <t>2022年四川省政府专项债券（四期）-2022年四川省城乡基础设施建设专项债券（一期）</t>
  </si>
  <si>
    <r>
      <rPr>
        <sz val="10"/>
        <color rgb="FF000000"/>
        <rFont val="Arial"/>
        <charset val="134"/>
      </rPr>
      <t>10</t>
    </r>
    <r>
      <rPr>
        <sz val="10"/>
        <color rgb="FF000000"/>
        <rFont val="方正书宋_GBK"/>
        <charset val="134"/>
      </rPr>
      <t>年</t>
    </r>
  </si>
  <si>
    <t>2022年四川省城市更新和产业升级基础设施专项债券（三期）—2022年四川省政府专项债券（五十期）</t>
  </si>
  <si>
    <t>2022年四川省城乡基础设施建设专项债券（十五期）-2022年四川省政府专项债券（七十一期）</t>
  </si>
  <si>
    <t>2023年四川省城乡基础设施建设专项债券（十期）-2023年四川省政府专项债券（十期）</t>
  </si>
  <si>
    <t>2023年四川省城乡基础设施建设专项债券（三期）-2023年四川省政府专项债券（三期）</t>
  </si>
  <si>
    <t>2020年四川省城乡基础设施建设专项债券（二十三期）-2020年四川省政府专项债券（八十二期）</t>
  </si>
  <si>
    <t>2005878</t>
  </si>
  <si>
    <t>3.72</t>
  </si>
  <si>
    <t>15年</t>
  </si>
  <si>
    <t>停车场建设</t>
  </si>
  <si>
    <t>项目正在施工中，进度完成了约62%</t>
  </si>
  <si>
    <t>其他市政建设</t>
  </si>
  <si>
    <t>项目正在建设中，处理中心已完成50%，整体项目进度60%。</t>
  </si>
  <si>
    <t>其他</t>
  </si>
  <si>
    <t>桃夭桥桥台完成10%，蜀韵桥仿古建筑完成50%。</t>
  </si>
  <si>
    <t>2020年四川省社会事业专项债券（十三期）-2020年四川省政府专项债券（九十七期）</t>
  </si>
  <si>
    <t>104926</t>
  </si>
  <si>
    <t>3.82</t>
  </si>
  <si>
    <t>学龄前教育</t>
  </si>
  <si>
    <t>部分幼儿园建设正在进行收尾工作，待竣工验收后，开始运营</t>
  </si>
  <si>
    <t>2019年四川省棚户区改造专项债券（七期）-2019年四川省政府专项债券（六十一期）</t>
  </si>
  <si>
    <t>157693</t>
  </si>
  <si>
    <t>3.46</t>
  </si>
  <si>
    <t>项目已竣工，正在办理商业部分资产产权，产权办理完毕后进行出租等，目前还未产生收益。</t>
  </si>
  <si>
    <t>2020年四川省棚户区改造专项债券（一期）-2020年四川省政府专项债券（八十六期）</t>
  </si>
  <si>
    <t>2005882</t>
  </si>
  <si>
    <t>3.15</t>
  </si>
  <si>
    <t>2021年四川省棚户区改造专项债券（一期）-2021年四川省政府专项债券（十期）</t>
  </si>
  <si>
    <t>173719</t>
  </si>
  <si>
    <t>2021年四川省棚户区改造专项债券（六期）-2021年四川省政府专项债券（三十五期）</t>
  </si>
  <si>
    <t>2171180</t>
  </si>
  <si>
    <t>3.02</t>
  </si>
  <si>
    <t>2022年四川省政府专项债券（九期）-2022年四川省棚户区改造专项债券（一期）</t>
  </si>
  <si>
    <r>
      <rPr>
        <sz val="10"/>
        <color rgb="FF000000"/>
        <rFont val="Arial"/>
        <charset val="134"/>
      </rPr>
      <t>5</t>
    </r>
    <r>
      <rPr>
        <sz val="10"/>
        <color rgb="FF000000"/>
        <rFont val="方正书宋_GBK"/>
        <charset val="134"/>
      </rPr>
      <t>年</t>
    </r>
  </si>
  <si>
    <t>2022年四川省城市更新和产业升级基础设施专项债券（一期）—2022年四川省政府专项债券（四十八期）</t>
  </si>
  <si>
    <t>2023年四川省城乡基础设施建设专项债券（一期）-2023年四川省政府专项债券（一期）</t>
  </si>
  <si>
    <t>2023年四川省城乡基础设施建设专项债券（八期）-2023年四川省政府专项债券（八期）</t>
  </si>
  <si>
    <t>2023年四川省城乡基础设施建设专项债券（三十三期）-2023年四川省政府专项债券（三十四期）</t>
  </si>
  <si>
    <t>项目已完工，正在办理商业部分产权，产权办理后开始运营。</t>
  </si>
  <si>
    <t>2019年四川省棚户区改造专项债券（十一期）-2019年四川省政府专项债券（九十四期）</t>
  </si>
  <si>
    <t>157915</t>
  </si>
  <si>
    <t>3.25</t>
  </si>
  <si>
    <t>2021年四川省城乡基础设施建设专项债券（九期）-2021年四川省政府专项债券（二十七期）</t>
  </si>
  <si>
    <t>173870</t>
  </si>
  <si>
    <t>3.59</t>
  </si>
  <si>
    <t>文化旅游</t>
  </si>
  <si>
    <t>项目已完工，已开始运营。</t>
  </si>
  <si>
    <t>2022年四川省乡村振兴和水利建设专项债券（二期）—2022年四川省政府专项债券（四十三期）</t>
  </si>
  <si>
    <r>
      <rPr>
        <sz val="10"/>
        <color rgb="FF000000"/>
        <rFont val="Arial"/>
        <charset val="134"/>
      </rPr>
      <t>15</t>
    </r>
    <r>
      <rPr>
        <sz val="10"/>
        <color rgb="FF000000"/>
        <rFont val="方正书宋_GBK"/>
        <charset val="134"/>
      </rPr>
      <t>年</t>
    </r>
  </si>
  <si>
    <t>2022年四川省城乡基础设施建设专项债券（十六期）-2022年四川省政府专项债券（七十二期）</t>
  </si>
  <si>
    <t>2023年四川省城乡基础设施建设专项债券（二十三期）-2023年四川省政府专项债券（二十三期）</t>
  </si>
  <si>
    <t>项目已完成70%，完成了道路建设</t>
  </si>
  <si>
    <t>2021年四川省社会事业专项债券（七期）-2021年四川省政府专项债券（三十二期）</t>
  </si>
  <si>
    <t>173875</t>
  </si>
  <si>
    <t>2022年四川省政府专项债券（十九期）-2022年四川省社会事业专项债券（六期）</t>
  </si>
  <si>
    <t>2022年四川省城市更新和产业升级基础设施专项债券（五期）—2022年四川省政府专项债券（五十二期）</t>
  </si>
  <si>
    <r>
      <rPr>
        <sz val="10"/>
        <color rgb="FF000000"/>
        <rFont val="Arial"/>
        <charset val="134"/>
      </rPr>
      <t>20</t>
    </r>
    <r>
      <rPr>
        <sz val="10"/>
        <color rgb="FF000000"/>
        <rFont val="方正书宋_GBK"/>
        <charset val="134"/>
      </rPr>
      <t>年</t>
    </r>
  </si>
  <si>
    <t>部分道路已完成，部分道路油面铺设完成，剩余附属正在实施。</t>
  </si>
  <si>
    <t>2022年四川省城乡基础设施建设专项债券（十七期）-2022年四川省政府专项债券（七十三期）</t>
  </si>
  <si>
    <t>2023年四川省城乡基础设施建设专项债券（三十期）-2023年四川省政府专项债券（三十一期）</t>
  </si>
  <si>
    <t>20年</t>
  </si>
  <si>
    <t>2022年四川省政府专项债券（五期）-2022年四川省城乡基础设施建设专项债券（二期）</t>
  </si>
  <si>
    <t>永盛路管廊完成95%，道路完成水稳层施工。</t>
  </si>
  <si>
    <t>2022年四川省城市更新和产业升级基础设施专项债券（四期）—2022年四川省政府专项债券（五十一期）</t>
  </si>
  <si>
    <r>
      <rPr>
        <sz val="10"/>
        <color rgb="FF000000"/>
        <rFont val="Arial"/>
        <charset val="134"/>
      </rPr>
      <t>2023</t>
    </r>
    <r>
      <rPr>
        <sz val="10"/>
        <color rgb="FF000000"/>
        <rFont val="宋体"/>
        <charset val="134"/>
      </rPr>
      <t>年四川省城乡基础设施建设专项债券（二十九期）</t>
    </r>
    <r>
      <rPr>
        <sz val="10"/>
        <color rgb="FF000000"/>
        <rFont val="Arial"/>
        <charset val="134"/>
      </rPr>
      <t>-2023</t>
    </r>
    <r>
      <rPr>
        <sz val="10"/>
        <color rgb="FF000000"/>
        <rFont val="宋体"/>
        <charset val="134"/>
      </rPr>
      <t>年四川省政府专项债券（三十期）</t>
    </r>
  </si>
  <si>
    <r>
      <rPr>
        <sz val="10"/>
        <color rgb="FF000000"/>
        <rFont val="Arial"/>
        <charset val="134"/>
      </rPr>
      <t>2023</t>
    </r>
    <r>
      <rPr>
        <sz val="10"/>
        <color rgb="FF000000"/>
        <rFont val="宋体"/>
        <charset val="134"/>
      </rPr>
      <t>年四川省城乡基础设施建设专项债券（三十六期）</t>
    </r>
    <r>
      <rPr>
        <sz val="10"/>
        <color rgb="FF000000"/>
        <rFont val="Arial"/>
        <charset val="134"/>
      </rPr>
      <t>-2023</t>
    </r>
    <r>
      <rPr>
        <sz val="10"/>
        <color rgb="FF000000"/>
        <rFont val="宋体"/>
        <charset val="134"/>
      </rPr>
      <t>年四川省政府专项债券（三十七期）</t>
    </r>
  </si>
  <si>
    <t>来凤路管廊主体已完工，雨污水官网完工，路基回填40%。</t>
  </si>
  <si>
    <t>2023年四川省城乡基础设施建设专项债券（二十九期）-2023年四川省政府专项债券（三十期）</t>
  </si>
  <si>
    <t>2023年四川省城乡基础设施建设专项债券（三十六期）-2023年四川省政府专项债券（三十七期）</t>
  </si>
  <si>
    <t>二教寺段（办事处交地部分）雨污水管网施工完毕。</t>
  </si>
  <si>
    <t>2023年四川省城乡基础设施建设专项债券（十一期）-2023年四川省政府专项债券（十一期）</t>
  </si>
  <si>
    <t>2023年四川省城乡基础设施建设专项债券（四期）-2023年四川省政府专项债券（四期）</t>
  </si>
  <si>
    <t>2022年四川省政府专项债券（二十五期）-2022年四川省城乡基础设施建设专项债券（九期）</t>
  </si>
  <si>
    <t>项目已完工，待竣工验收。</t>
  </si>
  <si>
    <t>项目安置房已完工，部分安置房交付拆迁安置户，剩余部分商业资产、地下室正在办证，，其余部分正在建设中。</t>
  </si>
  <si>
    <r>
      <rPr>
        <sz val="10"/>
        <color rgb="FF000000"/>
        <rFont val="Arial"/>
        <charset val="134"/>
      </rPr>
      <t>2023</t>
    </r>
    <r>
      <rPr>
        <sz val="10"/>
        <color rgb="FF000000"/>
        <rFont val="宋体"/>
        <charset val="134"/>
      </rPr>
      <t>年四川省城乡基础设施建设专项债券（二十二期）</t>
    </r>
    <r>
      <rPr>
        <sz val="10"/>
        <color rgb="FF000000"/>
        <rFont val="Arial"/>
        <charset val="134"/>
      </rPr>
      <t>-2023</t>
    </r>
    <r>
      <rPr>
        <sz val="10"/>
        <color rgb="FF000000"/>
        <rFont val="宋体"/>
        <charset val="134"/>
      </rPr>
      <t>年四川省政府专项债券（二十二期）</t>
    </r>
  </si>
  <si>
    <r>
      <rPr>
        <sz val="10"/>
        <color rgb="FF000000"/>
        <rFont val="Arial"/>
        <charset val="134"/>
      </rPr>
      <t>2023</t>
    </r>
    <r>
      <rPr>
        <sz val="10"/>
        <color rgb="FF000000"/>
        <rFont val="宋体"/>
        <charset val="134"/>
      </rPr>
      <t>年四川省城乡基础设施建设专项债券（二十八期）</t>
    </r>
    <r>
      <rPr>
        <sz val="10"/>
        <color rgb="FF000000"/>
        <rFont val="Arial"/>
        <charset val="134"/>
      </rPr>
      <t>-2023</t>
    </r>
    <r>
      <rPr>
        <sz val="10"/>
        <color rgb="FF000000"/>
        <rFont val="宋体"/>
        <charset val="134"/>
      </rPr>
      <t>年四川省政府专项债券（二十九期）</t>
    </r>
  </si>
  <si>
    <t>主体完成68%，地下室完成71%。</t>
  </si>
  <si>
    <t>2023年四川省城乡基础设施建设专项债券（三十七期）-2023年四川省政府专项债券（三十八期）</t>
  </si>
  <si>
    <t>道路：雨污水管网完成70%，月虹桥下部结构完工，右幅拱圈施工完成。</t>
  </si>
  <si>
    <t>2023年四川省城乡基础设施建设专项债券（二十四期）-2023年四川省政府专项债券（二十四期）</t>
  </si>
  <si>
    <t>2022年四川省城乡基础设施建设专项债券（十九期）-2022年四川省政府专项债券（七十五期）</t>
  </si>
  <si>
    <r>
      <rPr>
        <sz val="10"/>
        <color rgb="FF000000"/>
        <rFont val="Arial"/>
        <charset val="134"/>
      </rPr>
      <t>30</t>
    </r>
    <r>
      <rPr>
        <sz val="10"/>
        <color rgb="FF000000"/>
        <rFont val="方正书宋_GBK"/>
        <charset val="134"/>
      </rPr>
      <t>年</t>
    </r>
  </si>
  <si>
    <t>铁路沿线拆迁</t>
  </si>
  <si>
    <t>/</t>
  </si>
  <si>
    <t>2021年四川省社会事业专项债券（六期）-2021年四川省政府专项债券（三十一期）</t>
  </si>
  <si>
    <t>已开工，完成了5%的工程进度。</t>
  </si>
  <si>
    <t>2023年四川省城乡基础设施建设专项债券（十七期）-2023年四川省政府专项债券（十七期）</t>
  </si>
  <si>
    <t>道路正在进行主体建设，完成了60%的工程进度。</t>
  </si>
  <si>
    <t>2023年四川省城乡基础设施建设专项债券（三十五期）-2023年四川省政府专项债券（三十六期）</t>
  </si>
  <si>
    <t>农业</t>
  </si>
  <si>
    <t>已开工，完工成了6%的工程进度。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</si>
  <si>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</si>
  <si>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</si>
  <si>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</si>
  <si>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</si>
  <si>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</si>
  <si>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</si>
  <si>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</si>
  <si>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</si>
  <si>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</si>
  <si>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</si>
  <si>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2120399其他城乡社区公共设施支出</t>
  </si>
  <si>
    <t>201</t>
  </si>
  <si>
    <t>2210103棚户区改造</t>
  </si>
  <si>
    <t>204</t>
  </si>
  <si>
    <t>205</t>
  </si>
  <si>
    <t>2140104公路建设</t>
  </si>
  <si>
    <t>206</t>
  </si>
  <si>
    <t>207</t>
  </si>
  <si>
    <t>208</t>
  </si>
  <si>
    <t>210</t>
  </si>
  <si>
    <t>2120501城乡社区环境卫生</t>
  </si>
  <si>
    <t>2050299其他普通教育支出</t>
  </si>
  <si>
    <t>2240299其他消防救援事务支出</t>
  </si>
  <si>
    <t>2050201学前教育</t>
  </si>
  <si>
    <t>2110302水体</t>
  </si>
  <si>
    <r>
      <rPr>
        <sz val="10"/>
        <rFont val="Arial"/>
        <charset val="0"/>
      </rPr>
      <t>2024</t>
    </r>
    <r>
      <rPr>
        <sz val="10"/>
        <rFont val="方正书宋_GBK"/>
        <charset val="0"/>
      </rPr>
      <t>年四川省政府一般债券（四期）</t>
    </r>
  </si>
  <si>
    <r>
      <rPr>
        <sz val="10"/>
        <rFont val="Arial"/>
        <charset val="0"/>
      </rPr>
      <t>2025</t>
    </r>
    <r>
      <rPr>
        <sz val="10"/>
        <rFont val="方正书宋_GBK"/>
        <charset val="0"/>
      </rPr>
      <t>年四川省政府一般债券（四期）</t>
    </r>
  </si>
  <si>
    <r>
      <rPr>
        <sz val="10"/>
        <rFont val="Arial"/>
        <charset val="0"/>
      </rPr>
      <t>2026</t>
    </r>
    <r>
      <rPr>
        <sz val="10"/>
        <rFont val="方正书宋_GBK"/>
        <charset val="0"/>
      </rPr>
      <t>年四川省政府一般债券（四期）</t>
    </r>
  </si>
  <si>
    <r>
      <rPr>
        <sz val="10"/>
        <rFont val="Arial"/>
        <charset val="0"/>
      </rPr>
      <t>2027</t>
    </r>
    <r>
      <rPr>
        <sz val="10"/>
        <rFont val="方正书宋_GBK"/>
        <charset val="0"/>
      </rPr>
      <t>年四川省政府一般债券（四期）</t>
    </r>
  </si>
  <si>
    <r>
      <rPr>
        <sz val="10"/>
        <rFont val="Arial"/>
        <charset val="0"/>
      </rPr>
      <t>2028</t>
    </r>
    <r>
      <rPr>
        <sz val="10"/>
        <rFont val="方正书宋_GBK"/>
        <charset val="0"/>
      </rPr>
      <t>年四川省政府一般债券（四期）</t>
    </r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</si>
  <si>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</si>
  <si>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</si>
  <si>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</si>
  <si>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</si>
  <si>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22904其他政府性基金及对应专项债务收入安排的支出</t>
  </si>
  <si>
    <t>21216棚户区改造专项债券收入安排的支出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</si>
</sst>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0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b/>
      <sz val="16"/>
      <name val="仿宋_GB2312"/>
      <charset val="134"/>
    </font>
    <font>
      <sz val="10"/>
      <name val="宋体"/>
      <charset val="134"/>
    </font>
    <font>
      <sz val="10"/>
      <color rgb="FF000000"/>
      <name val="方正书宋_GBK"/>
      <charset val="1"/>
    </font>
    <font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0"/>
    </font>
    <font>
      <sz val="10"/>
      <color rgb="FF000000"/>
      <name val="方正书宋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2" fillId="16" borderId="2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4" fillId="28" borderId="27" applyNumberFormat="0" applyAlignment="0" applyProtection="0">
      <alignment vertical="center"/>
    </xf>
    <xf numFmtId="0" fontId="28" fillId="16" borderId="26" applyNumberFormat="0" applyAlignment="0" applyProtection="0">
      <alignment vertical="center"/>
    </xf>
    <xf numFmtId="0" fontId="36" fillId="32" borderId="29" applyNumberFormat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9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wrapText="1"/>
    </xf>
    <xf numFmtId="0" fontId="5" fillId="0" borderId="1" xfId="0" applyFont="1" applyFill="1" applyBorder="1" applyAlignment="1">
      <alignment horizontal="left" vertical="center" wrapText="1"/>
    </xf>
    <xf numFmtId="178" fontId="8" fillId="0" borderId="4" xfId="0" applyNumberFormat="1" applyFont="1" applyFill="1" applyBorder="1" applyAlignment="1" applyProtection="1">
      <alignment horizontal="center" vertical="center" wrapText="1"/>
    </xf>
    <xf numFmtId="178" fontId="8" fillId="0" borderId="5" xfId="0" applyNumberFormat="1" applyFont="1" applyFill="1" applyBorder="1" applyAlignment="1" applyProtection="1">
      <alignment horizontal="center" vertical="center" wrapText="1"/>
    </xf>
    <xf numFmtId="178" fontId="8" fillId="0" borderId="6" xfId="0" applyNumberFormat="1" applyFont="1" applyFill="1" applyBorder="1" applyAlignment="1" applyProtection="1">
      <alignment horizontal="center" vertical="center" wrapText="1"/>
    </xf>
    <xf numFmtId="178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2" fillId="0" borderId="8" xfId="0" applyFont="1" applyFill="1" applyBorder="1" applyAlignment="1">
      <alignment horizontal="left" vertical="center"/>
    </xf>
    <xf numFmtId="178" fontId="0" fillId="0" borderId="1" xfId="0" applyNumberFormat="1" applyFont="1" applyBorder="1">
      <alignment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77" fontId="12" fillId="0" borderId="8" xfId="0" applyNumberFormat="1" applyFont="1" applyFill="1" applyBorder="1" applyAlignment="1">
      <alignment horizontal="right" vertical="center"/>
    </xf>
    <xf numFmtId="14" fontId="12" fillId="0" borderId="8" xfId="0" applyNumberFormat="1" applyFont="1" applyFill="1" applyBorder="1" applyAlignment="1">
      <alignment horizontal="left" vertical="center"/>
    </xf>
    <xf numFmtId="177" fontId="12" fillId="0" borderId="9" xfId="0" applyNumberFormat="1" applyFont="1" applyFill="1" applyBorder="1" applyAlignment="1">
      <alignment horizontal="right" vertical="center"/>
    </xf>
    <xf numFmtId="14" fontId="12" fillId="0" borderId="9" xfId="0" applyNumberFormat="1" applyFont="1" applyFill="1" applyBorder="1" applyAlignment="1">
      <alignment horizontal="left" vertical="center"/>
    </xf>
    <xf numFmtId="177" fontId="12" fillId="0" borderId="1" xfId="0" applyNumberFormat="1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left" vertical="center"/>
    </xf>
    <xf numFmtId="0" fontId="10" fillId="0" borderId="0" xfId="0" applyFont="1" applyFill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78" fontId="15" fillId="0" borderId="18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178" fontId="15" fillId="0" borderId="19" xfId="0" applyNumberFormat="1" applyFont="1" applyFill="1" applyBorder="1" applyAlignment="1">
      <alignment horizontal="left" vertical="center" wrapText="1"/>
    </xf>
    <xf numFmtId="178" fontId="15" fillId="0" borderId="20" xfId="0" applyNumberFormat="1" applyFont="1" applyFill="1" applyBorder="1" applyAlignment="1">
      <alignment horizontal="left" vertical="center" wrapText="1"/>
    </xf>
    <xf numFmtId="178" fontId="15" fillId="0" borderId="21" xfId="0" applyNumberFormat="1" applyFont="1" applyFill="1" applyBorder="1" applyAlignment="1">
      <alignment horizontal="left" vertical="center" wrapText="1"/>
    </xf>
    <xf numFmtId="178" fontId="16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P11" sqref="P11"/>
    </sheetView>
  </sheetViews>
  <sheetFormatPr defaultColWidth="10" defaultRowHeight="14.25"/>
  <cols>
    <col min="1" max="1" width="9" style="33" hidden="1"/>
    <col min="2" max="2" width="9" style="33"/>
    <col min="3" max="3" width="33.5" style="33" customWidth="1"/>
    <col min="4" max="4" width="24.5" style="33" customWidth="1"/>
    <col min="5" max="5" width="8.75" style="33" customWidth="1"/>
    <col min="6" max="6" width="12.25" style="33" customWidth="1"/>
    <col min="7" max="7" width="13.625" style="33" customWidth="1"/>
    <col min="8" max="9" width="8.75" style="33" customWidth="1"/>
    <col min="10" max="13" width="12.125" style="33" customWidth="1"/>
    <col min="14" max="14" width="14.125" style="33" customWidth="1"/>
    <col min="15" max="15" width="27.5" style="33" customWidth="1"/>
    <col min="16" max="16" width="9.76666666666667" style="33" customWidth="1"/>
    <col min="17" max="16384" width="10" style="33"/>
  </cols>
  <sheetData>
    <row r="1" ht="69" customHeight="1" spans="1:14">
      <c r="A1" s="59">
        <v>0</v>
      </c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48" customHeight="1" spans="1:14">
      <c r="A2" s="59"/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7.85" customHeight="1" spans="1:15">
      <c r="A3" s="59">
        <v>0</v>
      </c>
      <c r="B3" s="59"/>
      <c r="C3" s="48" t="s">
        <v>2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77"/>
    </row>
    <row r="4" ht="14.3" customHeight="1" spans="1:15">
      <c r="A4" s="59">
        <v>0</v>
      </c>
      <c r="B4" s="59"/>
      <c r="C4" s="61"/>
      <c r="D4" s="61"/>
      <c r="E4" s="61"/>
      <c r="F4" s="61"/>
      <c r="G4" s="61"/>
      <c r="H4" s="61"/>
      <c r="I4" s="61"/>
      <c r="J4" s="70"/>
      <c r="K4" s="61"/>
      <c r="L4" s="61"/>
      <c r="M4" s="61"/>
      <c r="N4" s="78" t="s">
        <v>3</v>
      </c>
      <c r="O4" s="77"/>
    </row>
    <row r="5" ht="33" customHeight="1" spans="1:15">
      <c r="A5" s="59">
        <v>0</v>
      </c>
      <c r="B5" s="50" t="s">
        <v>4</v>
      </c>
      <c r="C5" s="50"/>
      <c r="D5" s="50"/>
      <c r="E5" s="50"/>
      <c r="F5" s="50"/>
      <c r="G5" s="50"/>
      <c r="H5" s="50"/>
      <c r="I5" s="50"/>
      <c r="J5" s="71" t="s">
        <v>5</v>
      </c>
      <c r="K5" s="72"/>
      <c r="L5" s="73" t="s">
        <v>6</v>
      </c>
      <c r="M5" s="79"/>
      <c r="N5" s="80" t="s">
        <v>7</v>
      </c>
      <c r="O5" s="77"/>
    </row>
    <row r="6" ht="33" customHeight="1" spans="1:15">
      <c r="A6" s="59">
        <v>0</v>
      </c>
      <c r="B6" s="50" t="s">
        <v>8</v>
      </c>
      <c r="C6" s="50" t="s">
        <v>9</v>
      </c>
      <c r="D6" s="50" t="s">
        <v>10</v>
      </c>
      <c r="E6" s="50" t="s">
        <v>11</v>
      </c>
      <c r="F6" s="50" t="s">
        <v>12</v>
      </c>
      <c r="G6" s="50" t="s">
        <v>13</v>
      </c>
      <c r="H6" s="50" t="s">
        <v>14</v>
      </c>
      <c r="I6" s="50" t="s">
        <v>15</v>
      </c>
      <c r="J6" s="74"/>
      <c r="K6" s="75" t="s">
        <v>16</v>
      </c>
      <c r="L6" s="76"/>
      <c r="M6" s="81" t="s">
        <v>16</v>
      </c>
      <c r="N6" s="80"/>
      <c r="O6" s="77"/>
    </row>
    <row r="7" spans="2:15">
      <c r="B7" s="62" t="s">
        <v>17</v>
      </c>
      <c r="C7" s="26" t="s">
        <v>18</v>
      </c>
      <c r="D7" s="26">
        <v>1568004</v>
      </c>
      <c r="E7" s="26" t="s">
        <v>19</v>
      </c>
      <c r="F7" s="64">
        <v>0.0586</v>
      </c>
      <c r="G7" s="65">
        <v>42172</v>
      </c>
      <c r="H7" s="26">
        <v>3.62</v>
      </c>
      <c r="I7" s="26" t="s">
        <v>20</v>
      </c>
      <c r="J7" s="64">
        <v>0.0586</v>
      </c>
      <c r="K7" s="64">
        <v>0.0586</v>
      </c>
      <c r="L7" s="64">
        <v>0.0586</v>
      </c>
      <c r="M7" s="64">
        <v>0.0586</v>
      </c>
      <c r="N7" s="82" t="s">
        <v>21</v>
      </c>
      <c r="O7" s="83"/>
    </row>
    <row r="8" spans="2:15">
      <c r="B8" s="62" t="s">
        <v>17</v>
      </c>
      <c r="C8" s="26" t="s">
        <v>22</v>
      </c>
      <c r="D8" s="26" t="s">
        <v>23</v>
      </c>
      <c r="E8" s="26" t="s">
        <v>19</v>
      </c>
      <c r="F8" s="64">
        <v>0.256</v>
      </c>
      <c r="G8" s="65">
        <v>42894</v>
      </c>
      <c r="H8" s="26" t="s">
        <v>24</v>
      </c>
      <c r="I8" s="26" t="s">
        <v>25</v>
      </c>
      <c r="J8" s="64">
        <v>2.817848</v>
      </c>
      <c r="K8" s="64">
        <v>0.256</v>
      </c>
      <c r="L8" s="64">
        <v>2.817848</v>
      </c>
      <c r="M8" s="64">
        <v>0.256</v>
      </c>
      <c r="N8" s="84" t="s">
        <v>26</v>
      </c>
      <c r="O8" s="83"/>
    </row>
    <row r="9" ht="26" customHeight="1" spans="2:15">
      <c r="B9" s="62" t="s">
        <v>17</v>
      </c>
      <c r="C9" s="26" t="s">
        <v>27</v>
      </c>
      <c r="D9" s="26" t="s">
        <v>28</v>
      </c>
      <c r="E9" s="26" t="s">
        <v>19</v>
      </c>
      <c r="F9" s="64">
        <v>0.872</v>
      </c>
      <c r="G9" s="65">
        <v>42894</v>
      </c>
      <c r="H9" s="26" t="s">
        <v>29</v>
      </c>
      <c r="I9" s="26" t="s">
        <v>30</v>
      </c>
      <c r="J9" s="64">
        <v>2.817848</v>
      </c>
      <c r="K9" s="64">
        <v>0.872</v>
      </c>
      <c r="L9" s="64">
        <v>2.817848</v>
      </c>
      <c r="M9" s="64">
        <v>0.872</v>
      </c>
      <c r="N9" s="85"/>
      <c r="O9" s="83"/>
    </row>
    <row r="10" spans="2:15">
      <c r="B10" s="62" t="s">
        <v>17</v>
      </c>
      <c r="C10" s="26" t="s">
        <v>31</v>
      </c>
      <c r="D10" s="26" t="s">
        <v>32</v>
      </c>
      <c r="E10" s="26" t="s">
        <v>19</v>
      </c>
      <c r="F10" s="64">
        <v>0.287</v>
      </c>
      <c r="G10" s="65">
        <v>42894</v>
      </c>
      <c r="H10" s="26" t="s">
        <v>33</v>
      </c>
      <c r="I10" s="26" t="s">
        <v>34</v>
      </c>
      <c r="J10" s="64">
        <v>0.860874</v>
      </c>
      <c r="K10" s="64">
        <v>0.287</v>
      </c>
      <c r="L10" s="64">
        <v>0.860874</v>
      </c>
      <c r="M10" s="64">
        <v>0.287</v>
      </c>
      <c r="N10" s="84" t="s">
        <v>35</v>
      </c>
      <c r="O10" s="83"/>
    </row>
    <row r="11" spans="2:15">
      <c r="B11" s="62" t="s">
        <v>17</v>
      </c>
      <c r="C11" s="26" t="s">
        <v>22</v>
      </c>
      <c r="D11" s="26" t="s">
        <v>23</v>
      </c>
      <c r="E11" s="26" t="s">
        <v>19</v>
      </c>
      <c r="F11" s="64">
        <v>0.616</v>
      </c>
      <c r="G11" s="65">
        <v>42894</v>
      </c>
      <c r="H11" s="26" t="s">
        <v>24</v>
      </c>
      <c r="I11" s="26" t="s">
        <v>25</v>
      </c>
      <c r="J11" s="64">
        <v>0.860874</v>
      </c>
      <c r="K11" s="64">
        <v>0.616</v>
      </c>
      <c r="L11" s="64">
        <v>0.860874</v>
      </c>
      <c r="M11" s="64">
        <v>0.616</v>
      </c>
      <c r="N11" s="86"/>
      <c r="O11" s="83"/>
    </row>
    <row r="12" spans="2:15">
      <c r="B12" s="62" t="s">
        <v>17</v>
      </c>
      <c r="C12" s="26" t="s">
        <v>36</v>
      </c>
      <c r="D12" s="26" t="s">
        <v>37</v>
      </c>
      <c r="E12" s="26" t="s">
        <v>19</v>
      </c>
      <c r="F12" s="64">
        <v>0.029</v>
      </c>
      <c r="G12" s="65">
        <v>42933</v>
      </c>
      <c r="H12" s="26" t="s">
        <v>38</v>
      </c>
      <c r="I12" s="26" t="s">
        <v>30</v>
      </c>
      <c r="J12" s="64">
        <v>0.860874</v>
      </c>
      <c r="K12" s="64">
        <v>0.029</v>
      </c>
      <c r="L12" s="64">
        <v>0.860874</v>
      </c>
      <c r="M12" s="64">
        <v>0.029</v>
      </c>
      <c r="N12" s="86"/>
      <c r="O12" s="83"/>
    </row>
    <row r="13" spans="2:15">
      <c r="B13" s="62" t="s">
        <v>17</v>
      </c>
      <c r="C13" s="26" t="s">
        <v>39</v>
      </c>
      <c r="D13" s="26" t="s">
        <v>40</v>
      </c>
      <c r="E13" s="26" t="s">
        <v>19</v>
      </c>
      <c r="F13" s="64">
        <v>0.029</v>
      </c>
      <c r="G13" s="65">
        <v>42933</v>
      </c>
      <c r="H13" s="26" t="s">
        <v>41</v>
      </c>
      <c r="I13" s="26" t="s">
        <v>25</v>
      </c>
      <c r="J13" s="64">
        <v>0.860874</v>
      </c>
      <c r="K13" s="64">
        <v>0.029</v>
      </c>
      <c r="L13" s="64">
        <v>0.860874</v>
      </c>
      <c r="M13" s="64">
        <v>0.029</v>
      </c>
      <c r="N13" s="86"/>
      <c r="O13" s="83"/>
    </row>
    <row r="14" spans="2:15">
      <c r="B14" s="62" t="s">
        <v>17</v>
      </c>
      <c r="C14" s="26" t="s">
        <v>42</v>
      </c>
      <c r="D14" s="26" t="s">
        <v>43</v>
      </c>
      <c r="E14" s="26" t="s">
        <v>19</v>
      </c>
      <c r="F14" s="64">
        <v>0.01</v>
      </c>
      <c r="G14" s="65">
        <v>42933</v>
      </c>
      <c r="H14" s="26" t="s">
        <v>44</v>
      </c>
      <c r="I14" s="26" t="s">
        <v>34</v>
      </c>
      <c r="J14" s="64">
        <v>2.909438</v>
      </c>
      <c r="K14" s="64">
        <v>0.01</v>
      </c>
      <c r="L14" s="64">
        <v>0.860874</v>
      </c>
      <c r="M14" s="64">
        <v>0.01</v>
      </c>
      <c r="N14" s="85"/>
      <c r="O14" s="83"/>
    </row>
    <row r="15" ht="25.5" spans="2:15">
      <c r="B15" s="28" t="s">
        <v>17</v>
      </c>
      <c r="C15" s="28" t="s">
        <v>45</v>
      </c>
      <c r="D15" s="28" t="s">
        <v>46</v>
      </c>
      <c r="E15" s="28" t="s">
        <v>19</v>
      </c>
      <c r="F15" s="66">
        <v>0.1061</v>
      </c>
      <c r="G15" s="67">
        <v>43332</v>
      </c>
      <c r="H15" s="28" t="s">
        <v>47</v>
      </c>
      <c r="I15" s="28" t="s">
        <v>25</v>
      </c>
      <c r="J15" s="66">
        <v>0.211126</v>
      </c>
      <c r="K15" s="66">
        <v>0.1061</v>
      </c>
      <c r="L15" s="66">
        <v>0.207765</v>
      </c>
      <c r="M15" s="66">
        <v>0.1061</v>
      </c>
      <c r="N15" s="84" t="s">
        <v>48</v>
      </c>
      <c r="O15" s="83"/>
    </row>
    <row r="16" ht="51" spans="2:15">
      <c r="B16" s="29" t="s">
        <v>17</v>
      </c>
      <c r="C16" s="29" t="s">
        <v>49</v>
      </c>
      <c r="D16" s="29" t="s">
        <v>50</v>
      </c>
      <c r="E16" s="29" t="s">
        <v>19</v>
      </c>
      <c r="F16" s="68">
        <v>0.0962</v>
      </c>
      <c r="G16" s="69">
        <v>43369</v>
      </c>
      <c r="H16" s="29" t="s">
        <v>51</v>
      </c>
      <c r="I16" s="29" t="s">
        <v>25</v>
      </c>
      <c r="J16" s="68">
        <v>1.373027</v>
      </c>
      <c r="K16" s="68">
        <v>0.0962</v>
      </c>
      <c r="L16" s="68">
        <v>1.373027</v>
      </c>
      <c r="M16" s="68">
        <v>0.0962</v>
      </c>
      <c r="N16" s="87" t="s">
        <v>52</v>
      </c>
      <c r="O16" s="83"/>
    </row>
    <row r="17" ht="25.5" spans="2:15">
      <c r="B17" s="63" t="s">
        <v>17</v>
      </c>
      <c r="C17" s="29" t="s">
        <v>53</v>
      </c>
      <c r="D17" s="29" t="s">
        <v>54</v>
      </c>
      <c r="E17" s="29" t="s">
        <v>19</v>
      </c>
      <c r="F17" s="68">
        <v>0.03</v>
      </c>
      <c r="G17" s="69">
        <v>43494</v>
      </c>
      <c r="H17" s="29" t="s">
        <v>55</v>
      </c>
      <c r="I17" s="29" t="s">
        <v>34</v>
      </c>
      <c r="J17" s="68">
        <v>0.16</v>
      </c>
      <c r="K17" s="68">
        <v>0.03</v>
      </c>
      <c r="L17" s="68">
        <v>0.084335</v>
      </c>
      <c r="M17" s="68">
        <v>0.03</v>
      </c>
      <c r="N17" s="87" t="s">
        <v>56</v>
      </c>
      <c r="O17" s="83"/>
    </row>
    <row r="18" ht="25.5" spans="2:15">
      <c r="B18" s="63" t="s">
        <v>17</v>
      </c>
      <c r="C18" s="29" t="s">
        <v>57</v>
      </c>
      <c r="D18" s="29" t="s">
        <v>58</v>
      </c>
      <c r="E18" s="29" t="s">
        <v>19</v>
      </c>
      <c r="F18" s="68">
        <v>0.08</v>
      </c>
      <c r="G18" s="69">
        <v>44053</v>
      </c>
      <c r="H18" s="29" t="s">
        <v>59</v>
      </c>
      <c r="I18" s="29" t="s">
        <v>25</v>
      </c>
      <c r="J18" s="68">
        <v>0.08379</v>
      </c>
      <c r="K18" s="68">
        <v>0.08</v>
      </c>
      <c r="L18" s="68">
        <v>0.08379</v>
      </c>
      <c r="M18" s="68">
        <v>0.08</v>
      </c>
      <c r="N18" s="87" t="s">
        <v>60</v>
      </c>
      <c r="O18" s="83"/>
    </row>
    <row r="19" ht="38.25" spans="2:15">
      <c r="B19" s="63" t="s">
        <v>17</v>
      </c>
      <c r="C19" s="29" t="s">
        <v>57</v>
      </c>
      <c r="D19" s="29" t="s">
        <v>58</v>
      </c>
      <c r="E19" s="29" t="s">
        <v>19</v>
      </c>
      <c r="F19" s="68">
        <v>0.14</v>
      </c>
      <c r="G19" s="69">
        <v>44053</v>
      </c>
      <c r="H19" s="29" t="s">
        <v>59</v>
      </c>
      <c r="I19" s="29" t="s">
        <v>25</v>
      </c>
      <c r="J19" s="68">
        <v>0.5493</v>
      </c>
      <c r="K19" s="68">
        <v>0.14</v>
      </c>
      <c r="L19" s="68">
        <v>0.412239</v>
      </c>
      <c r="M19" s="68">
        <v>0.14</v>
      </c>
      <c r="N19" s="87" t="s">
        <v>61</v>
      </c>
      <c r="O19" s="83"/>
    </row>
    <row r="20" ht="25.5" spans="2:15">
      <c r="B20" s="63" t="s">
        <v>17</v>
      </c>
      <c r="C20" s="29" t="s">
        <v>57</v>
      </c>
      <c r="D20" s="29" t="s">
        <v>58</v>
      </c>
      <c r="E20" s="29" t="s">
        <v>19</v>
      </c>
      <c r="F20" s="68">
        <v>0.03</v>
      </c>
      <c r="G20" s="69">
        <v>44053</v>
      </c>
      <c r="H20" s="29" t="s">
        <v>59</v>
      </c>
      <c r="I20" s="29" t="s">
        <v>25</v>
      </c>
      <c r="J20" s="68">
        <v>0.98</v>
      </c>
      <c r="K20" s="68">
        <v>0.03</v>
      </c>
      <c r="L20" s="68">
        <v>0.17022</v>
      </c>
      <c r="M20" s="68">
        <v>0.03</v>
      </c>
      <c r="N20" s="87" t="s">
        <v>62</v>
      </c>
      <c r="O20" s="83"/>
    </row>
    <row r="21" ht="25.5" spans="2:15">
      <c r="B21" s="29" t="s">
        <v>17</v>
      </c>
      <c r="C21" s="29" t="s">
        <v>63</v>
      </c>
      <c r="D21" s="29" t="s">
        <v>64</v>
      </c>
      <c r="E21" s="29" t="s">
        <v>19</v>
      </c>
      <c r="F21" s="68">
        <v>0.17</v>
      </c>
      <c r="G21" s="69">
        <v>44326</v>
      </c>
      <c r="H21" s="29" t="s">
        <v>65</v>
      </c>
      <c r="I21" s="29" t="s">
        <v>34</v>
      </c>
      <c r="J21" s="68">
        <v>0.98</v>
      </c>
      <c r="K21" s="68">
        <v>0.17</v>
      </c>
      <c r="L21" s="68">
        <v>0.17022</v>
      </c>
      <c r="M21" s="68">
        <v>0.1302</v>
      </c>
      <c r="N21" s="87" t="s">
        <v>62</v>
      </c>
      <c r="O21" s="83"/>
    </row>
    <row r="22" ht="25.5" spans="2:15">
      <c r="B22" s="29" t="s">
        <v>17</v>
      </c>
      <c r="C22" s="29" t="s">
        <v>63</v>
      </c>
      <c r="D22" s="29" t="s">
        <v>64</v>
      </c>
      <c r="E22" s="29" t="s">
        <v>19</v>
      </c>
      <c r="F22" s="68">
        <v>0.017</v>
      </c>
      <c r="G22" s="69">
        <v>44326</v>
      </c>
      <c r="H22" s="29" t="s">
        <v>65</v>
      </c>
      <c r="I22" s="29" t="s">
        <v>34</v>
      </c>
      <c r="J22" s="68">
        <v>0.02</v>
      </c>
      <c r="K22" s="68">
        <v>0.017</v>
      </c>
      <c r="L22" s="68">
        <v>0.0146</v>
      </c>
      <c r="M22" s="68">
        <v>0.0146</v>
      </c>
      <c r="N22" s="87" t="s">
        <v>66</v>
      </c>
      <c r="O22" s="83"/>
    </row>
    <row r="23" ht="38.25" spans="2:15">
      <c r="B23" s="29" t="s">
        <v>17</v>
      </c>
      <c r="C23" s="29" t="s">
        <v>67</v>
      </c>
      <c r="D23" s="29">
        <v>2271358</v>
      </c>
      <c r="E23" s="29" t="s">
        <v>19</v>
      </c>
      <c r="F23" s="68">
        <v>0.14</v>
      </c>
      <c r="G23" s="69">
        <v>44740</v>
      </c>
      <c r="H23" s="29" t="s">
        <v>68</v>
      </c>
      <c r="I23" s="29" t="s">
        <v>34</v>
      </c>
      <c r="J23" s="68">
        <v>0.3</v>
      </c>
      <c r="K23" s="68">
        <v>0.14</v>
      </c>
      <c r="L23" s="68">
        <v>0.03</v>
      </c>
      <c r="M23" s="68">
        <v>0.03</v>
      </c>
      <c r="N23" s="87" t="s">
        <v>69</v>
      </c>
      <c r="O23" s="83"/>
    </row>
    <row r="24" spans="2:15">
      <c r="B24" s="29" t="s">
        <v>17</v>
      </c>
      <c r="C24" s="29" t="s">
        <v>70</v>
      </c>
      <c r="D24" s="29">
        <v>2305063</v>
      </c>
      <c r="E24" s="29" t="s">
        <v>19</v>
      </c>
      <c r="F24" s="68">
        <v>0.0028</v>
      </c>
      <c r="G24" s="69">
        <v>44944</v>
      </c>
      <c r="H24" s="29">
        <v>2.96</v>
      </c>
      <c r="I24" s="29" t="s">
        <v>71</v>
      </c>
      <c r="J24" s="68">
        <v>0.0028</v>
      </c>
      <c r="K24" s="68">
        <v>0.0028</v>
      </c>
      <c r="L24" s="68">
        <v>0.0028</v>
      </c>
      <c r="M24" s="68">
        <v>0.0028</v>
      </c>
      <c r="N24" s="87" t="s">
        <v>72</v>
      </c>
      <c r="O24" s="88"/>
    </row>
    <row r="25" spans="2:15">
      <c r="B25" s="29" t="s">
        <v>17</v>
      </c>
      <c r="C25" s="29" t="s">
        <v>70</v>
      </c>
      <c r="D25" s="29">
        <v>2305063</v>
      </c>
      <c r="E25" s="29" t="s">
        <v>19</v>
      </c>
      <c r="F25" s="68">
        <v>0.0328</v>
      </c>
      <c r="G25" s="69">
        <v>44944</v>
      </c>
      <c r="H25" s="29">
        <v>2.96</v>
      </c>
      <c r="I25" s="29" t="s">
        <v>71</v>
      </c>
      <c r="J25" s="68">
        <v>0.07</v>
      </c>
      <c r="K25" s="68">
        <v>0.03</v>
      </c>
      <c r="L25" s="68">
        <v>0.03</v>
      </c>
      <c r="M25" s="68">
        <v>0.03</v>
      </c>
      <c r="N25" s="87" t="s">
        <v>73</v>
      </c>
      <c r="O25" s="88"/>
    </row>
    <row r="26" spans="2:15">
      <c r="B26" s="29" t="s">
        <v>17</v>
      </c>
      <c r="C26" s="29" t="s">
        <v>74</v>
      </c>
      <c r="D26" s="29">
        <v>198692</v>
      </c>
      <c r="E26" s="29" t="s">
        <v>19</v>
      </c>
      <c r="F26" s="68">
        <v>0.04</v>
      </c>
      <c r="G26" s="69">
        <v>45117</v>
      </c>
      <c r="H26" s="29">
        <v>3.12</v>
      </c>
      <c r="I26" s="29" t="s">
        <v>34</v>
      </c>
      <c r="J26" s="68">
        <v>0.07</v>
      </c>
      <c r="K26" s="68">
        <v>0.04</v>
      </c>
      <c r="L26" s="68">
        <v>0.04</v>
      </c>
      <c r="M26" s="68">
        <v>0.04</v>
      </c>
      <c r="N26" s="87" t="s">
        <v>73</v>
      </c>
      <c r="O26" s="88"/>
    </row>
    <row r="27" spans="2:15">
      <c r="B27" s="29" t="s">
        <v>17</v>
      </c>
      <c r="C27" s="29" t="s">
        <v>75</v>
      </c>
      <c r="D27" s="29">
        <v>198692</v>
      </c>
      <c r="E27" s="29" t="s">
        <v>19</v>
      </c>
      <c r="F27" s="68">
        <v>0.005</v>
      </c>
      <c r="G27" s="69">
        <v>45117</v>
      </c>
      <c r="H27" s="29">
        <v>3.12</v>
      </c>
      <c r="I27" s="29" t="s">
        <v>34</v>
      </c>
      <c r="J27" s="68">
        <v>0.02</v>
      </c>
      <c r="K27" s="68">
        <v>0.005</v>
      </c>
      <c r="L27" s="68">
        <v>0.005</v>
      </c>
      <c r="M27" s="68">
        <v>0.005</v>
      </c>
      <c r="N27" s="87" t="s">
        <v>76</v>
      </c>
      <c r="O27" s="88"/>
    </row>
    <row r="28" spans="2:15">
      <c r="B28" s="29" t="s">
        <v>17</v>
      </c>
      <c r="C28" s="29" t="s">
        <v>75</v>
      </c>
      <c r="D28" s="29">
        <v>198692</v>
      </c>
      <c r="E28" s="29" t="s">
        <v>19</v>
      </c>
      <c r="F28" s="68">
        <v>0.0017</v>
      </c>
      <c r="G28" s="69">
        <v>45117</v>
      </c>
      <c r="H28" s="29">
        <v>3.12</v>
      </c>
      <c r="I28" s="29" t="s">
        <v>34</v>
      </c>
      <c r="J28" s="68">
        <v>0.0017</v>
      </c>
      <c r="K28" s="68">
        <v>0.0017</v>
      </c>
      <c r="L28" s="68">
        <v>0.0017</v>
      </c>
      <c r="M28" s="68">
        <v>0.0017</v>
      </c>
      <c r="N28" s="87" t="s">
        <v>77</v>
      </c>
      <c r="O28" s="88"/>
    </row>
    <row r="29" spans="2:15">
      <c r="B29" s="29" t="s">
        <v>17</v>
      </c>
      <c r="C29" s="29" t="s">
        <v>75</v>
      </c>
      <c r="D29" s="29">
        <v>198692</v>
      </c>
      <c r="E29" s="29" t="s">
        <v>19</v>
      </c>
      <c r="F29" s="68">
        <v>0.11</v>
      </c>
      <c r="G29" s="69">
        <v>45117</v>
      </c>
      <c r="H29" s="29">
        <v>3.12</v>
      </c>
      <c r="I29" s="29" t="s">
        <v>34</v>
      </c>
      <c r="J29" s="68">
        <v>1.13</v>
      </c>
      <c r="K29" s="68">
        <v>0.11</v>
      </c>
      <c r="L29" s="68">
        <v>0.11</v>
      </c>
      <c r="M29" s="68">
        <v>0.11</v>
      </c>
      <c r="N29" s="87" t="s">
        <v>77</v>
      </c>
      <c r="O29" s="88"/>
    </row>
    <row r="30" ht="25.5" spans="2:15">
      <c r="B30" s="29" t="s">
        <v>17</v>
      </c>
      <c r="C30" s="29" t="s">
        <v>75</v>
      </c>
      <c r="D30" s="29">
        <v>198692</v>
      </c>
      <c r="E30" s="29" t="s">
        <v>19</v>
      </c>
      <c r="F30" s="68">
        <v>0.02</v>
      </c>
      <c r="G30" s="69">
        <v>45117</v>
      </c>
      <c r="H30" s="29">
        <v>3.12</v>
      </c>
      <c r="I30" s="29" t="s">
        <v>34</v>
      </c>
      <c r="J30" s="68">
        <v>0.02</v>
      </c>
      <c r="K30" s="68">
        <v>0.02</v>
      </c>
      <c r="L30" s="68">
        <v>0.02</v>
      </c>
      <c r="M30" s="68">
        <v>0.02</v>
      </c>
      <c r="N30" s="87" t="s">
        <v>78</v>
      </c>
      <c r="O30" s="88"/>
    </row>
    <row r="31" spans="15:15">
      <c r="O31" s="77"/>
    </row>
  </sheetData>
  <mergeCells count="11">
    <mergeCell ref="B1:N1"/>
    <mergeCell ref="B2:C2"/>
    <mergeCell ref="C3:N3"/>
    <mergeCell ref="B5:I5"/>
    <mergeCell ref="J5:K5"/>
    <mergeCell ref="L5:M5"/>
    <mergeCell ref="N5:N6"/>
    <mergeCell ref="N8:N9"/>
    <mergeCell ref="N10:N14"/>
    <mergeCell ref="O8:O9"/>
    <mergeCell ref="O10:O14"/>
  </mergeCells>
  <printOptions horizontalCentered="1"/>
  <pageMargins left="0.393055555555556" right="0.393055555555556" top="0.393055555555556" bottom="0.393055555555556" header="0" footer="0"/>
  <pageSetup paperSize="8" scale="72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6"/>
  <sheetViews>
    <sheetView workbookViewId="0">
      <pane xSplit="2" ySplit="6" topLeftCell="C35" activePane="bottomRight" state="frozen"/>
      <selection/>
      <selection pane="topRight"/>
      <selection pane="bottomLeft"/>
      <selection pane="bottomRight" activeCell="M41" sqref="M41:M43"/>
    </sheetView>
  </sheetViews>
  <sheetFormatPr defaultColWidth="10" defaultRowHeight="14.25"/>
  <cols>
    <col min="1" max="1" width="8.875" customWidth="1"/>
    <col min="2" max="2" width="62.875" customWidth="1"/>
    <col min="3" max="3" width="8.375" customWidth="1"/>
    <col min="4" max="4" width="10.375" customWidth="1"/>
    <col min="5" max="5" width="8.125" customWidth="1"/>
    <col min="6" max="6" width="12.375" customWidth="1"/>
    <col min="7" max="8" width="8.125" customWidth="1"/>
    <col min="9" max="9" width="11.25" customWidth="1"/>
    <col min="10" max="10" width="10" customWidth="1"/>
    <col min="11" max="14" width="10.125" customWidth="1"/>
    <col min="15" max="15" width="10.5" style="33" customWidth="1"/>
    <col min="16" max="16" width="8.125" customWidth="1"/>
    <col min="17" max="17" width="10" customWidth="1"/>
  </cols>
  <sheetData>
    <row r="1" ht="20.25" spans="1:17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46"/>
      <c r="P1" s="34"/>
      <c r="Q1" s="34"/>
    </row>
    <row r="2" ht="25.5" spans="1:17">
      <c r="A2" s="35" t="s">
        <v>79</v>
      </c>
      <c r="B2" s="35"/>
      <c r="C2" s="3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7"/>
      <c r="Q2" s="12"/>
    </row>
    <row r="3" ht="18.75" spans="1:17">
      <c r="A3" s="1"/>
      <c r="B3" s="4" t="s">
        <v>80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8"/>
      <c r="P3" s="4"/>
      <c r="Q3" s="4"/>
    </row>
    <row r="4" s="32" customFormat="1" ht="15" spans="1:17">
      <c r="A4" s="36"/>
      <c r="B4" s="37"/>
      <c r="C4" s="37"/>
      <c r="D4" s="37"/>
      <c r="E4" s="37"/>
      <c r="F4" s="37"/>
      <c r="G4" s="37"/>
      <c r="H4" s="37"/>
      <c r="I4" s="44"/>
      <c r="J4" s="44"/>
      <c r="K4" s="44"/>
      <c r="L4" s="37"/>
      <c r="M4" s="37"/>
      <c r="N4" s="37"/>
      <c r="O4" s="49"/>
      <c r="P4" s="44"/>
      <c r="Q4" s="53" t="s">
        <v>3</v>
      </c>
    </row>
    <row r="5" s="32" customFormat="1" ht="15" spans="1:17">
      <c r="A5" s="5" t="s">
        <v>4</v>
      </c>
      <c r="B5" s="5"/>
      <c r="C5" s="5"/>
      <c r="D5" s="5"/>
      <c r="E5" s="5"/>
      <c r="F5" s="5"/>
      <c r="G5" s="5"/>
      <c r="H5" s="5"/>
      <c r="I5" s="5" t="s">
        <v>81</v>
      </c>
      <c r="J5" s="5" t="s">
        <v>82</v>
      </c>
      <c r="K5" s="5" t="s">
        <v>5</v>
      </c>
      <c r="L5" s="5"/>
      <c r="M5" s="5" t="s">
        <v>6</v>
      </c>
      <c r="N5" s="5"/>
      <c r="O5" s="50" t="s">
        <v>7</v>
      </c>
      <c r="P5" s="5" t="s">
        <v>83</v>
      </c>
      <c r="Q5" s="5" t="s">
        <v>84</v>
      </c>
    </row>
    <row r="6" s="32" customFormat="1" ht="42" customHeight="1" spans="1:17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/>
      <c r="J6" s="5"/>
      <c r="K6" s="5"/>
      <c r="L6" s="5" t="s">
        <v>16</v>
      </c>
      <c r="M6" s="5"/>
      <c r="N6" s="5" t="s">
        <v>16</v>
      </c>
      <c r="O6" s="50"/>
      <c r="P6" s="5"/>
      <c r="Q6" s="5"/>
    </row>
    <row r="7" s="32" customFormat="1" ht="42" customHeight="1" spans="1:17">
      <c r="A7" s="38" t="s">
        <v>17</v>
      </c>
      <c r="B7" s="39" t="s">
        <v>85</v>
      </c>
      <c r="C7" s="40" t="s">
        <v>86</v>
      </c>
      <c r="D7" s="39" t="s">
        <v>87</v>
      </c>
      <c r="E7" s="42">
        <v>0.089</v>
      </c>
      <c r="F7" s="43">
        <v>42933</v>
      </c>
      <c r="G7" s="40" t="s">
        <v>88</v>
      </c>
      <c r="H7" s="40" t="s">
        <v>30</v>
      </c>
      <c r="I7" s="40" t="s">
        <v>89</v>
      </c>
      <c r="J7" s="21" t="s">
        <v>90</v>
      </c>
      <c r="K7" s="15">
        <v>1.05</v>
      </c>
      <c r="L7" s="15">
        <v>0.089</v>
      </c>
      <c r="M7" s="15">
        <v>0.21</v>
      </c>
      <c r="N7" s="15">
        <v>0</v>
      </c>
      <c r="O7" s="51" t="s">
        <v>91</v>
      </c>
      <c r="P7" s="21">
        <v>0</v>
      </c>
      <c r="Q7" s="5"/>
    </row>
    <row r="8" s="32" customFormat="1" ht="42" customHeight="1" spans="1:17">
      <c r="A8" s="38" t="s">
        <v>17</v>
      </c>
      <c r="B8" s="39" t="s">
        <v>92</v>
      </c>
      <c r="C8" s="40" t="s">
        <v>93</v>
      </c>
      <c r="D8" s="39" t="s">
        <v>87</v>
      </c>
      <c r="E8" s="42">
        <v>0.032</v>
      </c>
      <c r="F8" s="43">
        <v>42933</v>
      </c>
      <c r="G8" s="40" t="s">
        <v>94</v>
      </c>
      <c r="H8" s="40" t="s">
        <v>25</v>
      </c>
      <c r="I8" s="40" t="s">
        <v>89</v>
      </c>
      <c r="J8" s="21"/>
      <c r="K8" s="16"/>
      <c r="L8" s="16"/>
      <c r="M8" s="16"/>
      <c r="N8" s="16"/>
      <c r="O8" s="51"/>
      <c r="P8" s="21"/>
      <c r="Q8" s="5"/>
    </row>
    <row r="9" s="32" customFormat="1" ht="42" customHeight="1" spans="1:17">
      <c r="A9" s="38" t="s">
        <v>17</v>
      </c>
      <c r="B9" s="39" t="s">
        <v>95</v>
      </c>
      <c r="C9" s="40" t="s">
        <v>96</v>
      </c>
      <c r="D9" s="39" t="s">
        <v>97</v>
      </c>
      <c r="E9" s="42">
        <v>2</v>
      </c>
      <c r="F9" s="43">
        <v>43360</v>
      </c>
      <c r="G9" s="40" t="s">
        <v>98</v>
      </c>
      <c r="H9" s="40" t="s">
        <v>30</v>
      </c>
      <c r="I9" s="40" t="s">
        <v>99</v>
      </c>
      <c r="J9" s="21" t="s">
        <v>100</v>
      </c>
      <c r="K9" s="15">
        <v>9.35</v>
      </c>
      <c r="L9" s="15">
        <v>7.5</v>
      </c>
      <c r="M9" s="15">
        <v>3</v>
      </c>
      <c r="N9" s="15">
        <v>3</v>
      </c>
      <c r="O9" s="21" t="s">
        <v>100</v>
      </c>
      <c r="P9" s="52">
        <v>1.5</v>
      </c>
      <c r="Q9" s="5"/>
    </row>
    <row r="10" s="32" customFormat="1" ht="42" customHeight="1" spans="1:17">
      <c r="A10" s="38" t="s">
        <v>17</v>
      </c>
      <c r="B10" s="39" t="s">
        <v>101</v>
      </c>
      <c r="C10" s="40" t="s">
        <v>102</v>
      </c>
      <c r="D10" s="39" t="s">
        <v>97</v>
      </c>
      <c r="E10" s="42">
        <v>1</v>
      </c>
      <c r="F10" s="43">
        <v>43521</v>
      </c>
      <c r="G10" s="40" t="s">
        <v>103</v>
      </c>
      <c r="H10" s="40" t="s">
        <v>30</v>
      </c>
      <c r="I10" s="40" t="s">
        <v>99</v>
      </c>
      <c r="J10" s="21"/>
      <c r="K10" s="16"/>
      <c r="L10" s="16"/>
      <c r="M10" s="16"/>
      <c r="N10" s="16"/>
      <c r="O10" s="21"/>
      <c r="P10" s="52"/>
      <c r="Q10" s="5"/>
    </row>
    <row r="11" s="32" customFormat="1" ht="42" customHeight="1" spans="1:17">
      <c r="A11" s="38" t="s">
        <v>17</v>
      </c>
      <c r="B11" s="39" t="s">
        <v>104</v>
      </c>
      <c r="C11" s="40" t="s">
        <v>105</v>
      </c>
      <c r="D11" s="39" t="s">
        <v>106</v>
      </c>
      <c r="E11" s="42">
        <v>0.8</v>
      </c>
      <c r="F11" s="43">
        <v>43619</v>
      </c>
      <c r="G11" s="40" t="s">
        <v>107</v>
      </c>
      <c r="H11" s="40" t="s">
        <v>25</v>
      </c>
      <c r="I11" s="40" t="s">
        <v>108</v>
      </c>
      <c r="J11" s="21" t="s">
        <v>109</v>
      </c>
      <c r="K11" s="17">
        <v>9.07</v>
      </c>
      <c r="L11" s="17">
        <v>5.4</v>
      </c>
      <c r="M11" s="17">
        <v>5.8</v>
      </c>
      <c r="N11" s="17">
        <v>0.8</v>
      </c>
      <c r="O11" s="21" t="s">
        <v>109</v>
      </c>
      <c r="P11" s="21">
        <v>0</v>
      </c>
      <c r="Q11" s="54"/>
    </row>
    <row r="12" s="32" customFormat="1" ht="42" customHeight="1" spans="1:17">
      <c r="A12" s="38" t="s">
        <v>17</v>
      </c>
      <c r="B12" s="39" t="s">
        <v>110</v>
      </c>
      <c r="C12" s="40" t="s">
        <v>111</v>
      </c>
      <c r="D12" s="39" t="s">
        <v>87</v>
      </c>
      <c r="E12" s="42">
        <v>2.5</v>
      </c>
      <c r="F12" s="43">
        <v>43832</v>
      </c>
      <c r="G12" s="40" t="s">
        <v>55</v>
      </c>
      <c r="H12" s="40" t="s">
        <v>34</v>
      </c>
      <c r="I12" s="40" t="s">
        <v>112</v>
      </c>
      <c r="J12" s="19" t="s">
        <v>113</v>
      </c>
      <c r="K12" s="15">
        <v>25.02</v>
      </c>
      <c r="L12" s="15">
        <v>10</v>
      </c>
      <c r="M12" s="15">
        <v>14.87</v>
      </c>
      <c r="N12" s="15">
        <v>10</v>
      </c>
      <c r="O12" s="19" t="s">
        <v>113</v>
      </c>
      <c r="P12" s="19" t="s">
        <v>114</v>
      </c>
      <c r="Q12" s="55"/>
    </row>
    <row r="13" s="32" customFormat="1" ht="42" customHeight="1" spans="1:17">
      <c r="A13" s="38" t="s">
        <v>17</v>
      </c>
      <c r="B13" s="39" t="s">
        <v>115</v>
      </c>
      <c r="C13" s="40" t="s">
        <v>116</v>
      </c>
      <c r="D13" s="39" t="s">
        <v>87</v>
      </c>
      <c r="E13" s="42">
        <v>0.66</v>
      </c>
      <c r="F13" s="43">
        <v>43840</v>
      </c>
      <c r="G13" s="40" t="s">
        <v>55</v>
      </c>
      <c r="H13" s="40" t="s">
        <v>34</v>
      </c>
      <c r="I13" s="40" t="s">
        <v>112</v>
      </c>
      <c r="J13" s="45"/>
      <c r="K13" s="18"/>
      <c r="L13" s="18"/>
      <c r="M13" s="18"/>
      <c r="N13" s="18"/>
      <c r="O13" s="45"/>
      <c r="P13" s="45"/>
      <c r="Q13" s="55"/>
    </row>
    <row r="14" s="32" customFormat="1" ht="42" customHeight="1" spans="1:17">
      <c r="A14" s="38" t="s">
        <v>17</v>
      </c>
      <c r="B14" s="39" t="s">
        <v>117</v>
      </c>
      <c r="C14" s="40" t="s">
        <v>118</v>
      </c>
      <c r="D14" s="39" t="s">
        <v>119</v>
      </c>
      <c r="E14" s="42">
        <v>1</v>
      </c>
      <c r="F14" s="43">
        <v>43969</v>
      </c>
      <c r="G14" s="40" t="s">
        <v>120</v>
      </c>
      <c r="H14" s="40" t="s">
        <v>34</v>
      </c>
      <c r="I14" s="40" t="s">
        <v>112</v>
      </c>
      <c r="J14" s="45"/>
      <c r="K14" s="18"/>
      <c r="L14" s="18"/>
      <c r="M14" s="18"/>
      <c r="N14" s="18"/>
      <c r="O14" s="45"/>
      <c r="P14" s="45"/>
      <c r="Q14" s="55"/>
    </row>
    <row r="15" s="32" customFormat="1" ht="42" customHeight="1" spans="1:17">
      <c r="A15" s="38" t="s">
        <v>17</v>
      </c>
      <c r="B15" s="39" t="s">
        <v>121</v>
      </c>
      <c r="C15" s="40" t="s">
        <v>122</v>
      </c>
      <c r="D15" s="39" t="s">
        <v>119</v>
      </c>
      <c r="E15" s="42">
        <v>2.4</v>
      </c>
      <c r="F15" s="43">
        <v>44497</v>
      </c>
      <c r="G15" s="40" t="s">
        <v>123</v>
      </c>
      <c r="H15" s="40" t="s">
        <v>34</v>
      </c>
      <c r="I15" s="40" t="s">
        <v>112</v>
      </c>
      <c r="J15" s="45"/>
      <c r="K15" s="18"/>
      <c r="L15" s="18"/>
      <c r="M15" s="18"/>
      <c r="N15" s="18"/>
      <c r="O15" s="45"/>
      <c r="P15" s="45"/>
      <c r="Q15" s="55"/>
    </row>
    <row r="16" s="32" customFormat="1" ht="42" customHeight="1" spans="1:17">
      <c r="A16" s="38" t="s">
        <v>17</v>
      </c>
      <c r="B16" s="39" t="s">
        <v>124</v>
      </c>
      <c r="C16" s="40">
        <v>2205153</v>
      </c>
      <c r="D16" s="39" t="s">
        <v>119</v>
      </c>
      <c r="E16" s="42">
        <v>1.4</v>
      </c>
      <c r="F16" s="43">
        <v>44589</v>
      </c>
      <c r="G16" s="40">
        <v>2.85</v>
      </c>
      <c r="H16" s="40" t="s">
        <v>125</v>
      </c>
      <c r="I16" s="40" t="s">
        <v>112</v>
      </c>
      <c r="J16" s="45"/>
      <c r="K16" s="18"/>
      <c r="L16" s="18"/>
      <c r="M16" s="18"/>
      <c r="N16" s="18"/>
      <c r="O16" s="45"/>
      <c r="P16" s="45"/>
      <c r="Q16" s="55"/>
    </row>
    <row r="17" s="32" customFormat="1" ht="42" customHeight="1" spans="1:17">
      <c r="A17" s="38" t="s">
        <v>17</v>
      </c>
      <c r="B17" s="39" t="s">
        <v>126</v>
      </c>
      <c r="C17" s="40">
        <v>2271129</v>
      </c>
      <c r="D17" s="39" t="s">
        <v>119</v>
      </c>
      <c r="E17" s="42">
        <v>1.01</v>
      </c>
      <c r="F17" s="43">
        <v>44726</v>
      </c>
      <c r="G17" s="40">
        <v>1.01</v>
      </c>
      <c r="H17" s="40" t="s">
        <v>125</v>
      </c>
      <c r="I17" s="40" t="s">
        <v>112</v>
      </c>
      <c r="J17" s="45"/>
      <c r="K17" s="18"/>
      <c r="L17" s="18"/>
      <c r="M17" s="18"/>
      <c r="N17" s="18"/>
      <c r="O17" s="45"/>
      <c r="P17" s="45"/>
      <c r="Q17" s="55"/>
    </row>
    <row r="18" s="32" customFormat="1" ht="42" customHeight="1" spans="1:17">
      <c r="A18" s="38" t="s">
        <v>17</v>
      </c>
      <c r="B18" s="39" t="s">
        <v>127</v>
      </c>
      <c r="C18" s="40">
        <v>2271776</v>
      </c>
      <c r="D18" s="39" t="s">
        <v>119</v>
      </c>
      <c r="E18" s="42">
        <v>0.45</v>
      </c>
      <c r="F18" s="43">
        <v>44852</v>
      </c>
      <c r="G18" s="40">
        <v>2.88</v>
      </c>
      <c r="H18" s="40" t="s">
        <v>125</v>
      </c>
      <c r="I18" s="40" t="s">
        <v>112</v>
      </c>
      <c r="J18" s="45"/>
      <c r="K18" s="18"/>
      <c r="L18" s="18"/>
      <c r="M18" s="18"/>
      <c r="N18" s="18"/>
      <c r="O18" s="45"/>
      <c r="P18" s="45"/>
      <c r="Q18" s="55"/>
    </row>
    <row r="19" s="32" customFormat="1" ht="42" customHeight="1" spans="1:17">
      <c r="A19" s="38" t="s">
        <v>17</v>
      </c>
      <c r="B19" s="41" t="s">
        <v>128</v>
      </c>
      <c r="C19" s="40">
        <v>101946</v>
      </c>
      <c r="D19" s="39" t="s">
        <v>119</v>
      </c>
      <c r="E19" s="42">
        <v>0.24</v>
      </c>
      <c r="F19" s="43">
        <v>44985</v>
      </c>
      <c r="G19" s="40">
        <v>3.02</v>
      </c>
      <c r="H19" s="40" t="s">
        <v>34</v>
      </c>
      <c r="I19" s="40" t="s">
        <v>112</v>
      </c>
      <c r="J19" s="45"/>
      <c r="K19" s="18"/>
      <c r="L19" s="18"/>
      <c r="M19" s="18"/>
      <c r="N19" s="18"/>
      <c r="O19" s="45"/>
      <c r="P19" s="45"/>
      <c r="Q19" s="55"/>
    </row>
    <row r="20" s="32" customFormat="1" ht="42" customHeight="1" spans="1:17">
      <c r="A20" s="38" t="s">
        <v>17</v>
      </c>
      <c r="B20" s="41" t="s">
        <v>129</v>
      </c>
      <c r="C20" s="40">
        <v>2305067</v>
      </c>
      <c r="D20" s="39" t="s">
        <v>119</v>
      </c>
      <c r="E20" s="42">
        <v>0.34</v>
      </c>
      <c r="F20" s="43">
        <v>44944</v>
      </c>
      <c r="G20" s="40">
        <v>2.98</v>
      </c>
      <c r="H20" s="40" t="s">
        <v>34</v>
      </c>
      <c r="I20" s="40" t="s">
        <v>112</v>
      </c>
      <c r="J20" s="20"/>
      <c r="K20" s="16"/>
      <c r="L20" s="16"/>
      <c r="M20" s="16"/>
      <c r="N20" s="16"/>
      <c r="O20" s="20"/>
      <c r="P20" s="20"/>
      <c r="Q20" s="55"/>
    </row>
    <row r="21" s="32" customFormat="1" ht="42" customHeight="1" spans="1:17">
      <c r="A21" s="38" t="s">
        <v>17</v>
      </c>
      <c r="B21" s="39" t="s">
        <v>130</v>
      </c>
      <c r="C21" s="40" t="s">
        <v>131</v>
      </c>
      <c r="D21" s="39" t="s">
        <v>119</v>
      </c>
      <c r="E21" s="42">
        <v>0.2</v>
      </c>
      <c r="F21" s="43">
        <v>44069</v>
      </c>
      <c r="G21" s="40" t="s">
        <v>132</v>
      </c>
      <c r="H21" s="40" t="s">
        <v>133</v>
      </c>
      <c r="I21" s="40" t="s">
        <v>134</v>
      </c>
      <c r="J21" s="21" t="s">
        <v>135</v>
      </c>
      <c r="K21" s="17">
        <v>0.82</v>
      </c>
      <c r="L21" s="17">
        <v>0.2</v>
      </c>
      <c r="M21" s="17">
        <v>0.29</v>
      </c>
      <c r="N21" s="17">
        <v>0.2</v>
      </c>
      <c r="O21" s="21" t="s">
        <v>135</v>
      </c>
      <c r="P21" s="21">
        <v>0</v>
      </c>
      <c r="Q21" s="55"/>
    </row>
    <row r="22" s="32" customFormat="1" ht="42" customHeight="1" spans="1:17">
      <c r="A22" s="38" t="s">
        <v>17</v>
      </c>
      <c r="B22" s="39" t="s">
        <v>130</v>
      </c>
      <c r="C22" s="40" t="s">
        <v>131</v>
      </c>
      <c r="D22" s="39" t="s">
        <v>119</v>
      </c>
      <c r="E22" s="42">
        <v>0.3</v>
      </c>
      <c r="F22" s="43">
        <v>44069</v>
      </c>
      <c r="G22" s="40" t="s">
        <v>132</v>
      </c>
      <c r="H22" s="40" t="s">
        <v>133</v>
      </c>
      <c r="I22" s="40" t="s">
        <v>136</v>
      </c>
      <c r="J22" s="21" t="s">
        <v>137</v>
      </c>
      <c r="K22" s="17">
        <v>1.8</v>
      </c>
      <c r="L22" s="17">
        <v>0.3</v>
      </c>
      <c r="M22" s="17">
        <v>0.33</v>
      </c>
      <c r="N22" s="17">
        <v>0.3</v>
      </c>
      <c r="O22" s="21" t="s">
        <v>137</v>
      </c>
      <c r="P22" s="21">
        <v>0</v>
      </c>
      <c r="Q22" s="55"/>
    </row>
    <row r="23" s="32" customFormat="1" ht="42" customHeight="1" spans="1:17">
      <c r="A23" s="38" t="s">
        <v>17</v>
      </c>
      <c r="B23" s="39" t="s">
        <v>130</v>
      </c>
      <c r="C23" s="40" t="s">
        <v>131</v>
      </c>
      <c r="D23" s="39" t="s">
        <v>119</v>
      </c>
      <c r="E23" s="42">
        <v>1</v>
      </c>
      <c r="F23" s="43">
        <v>44069</v>
      </c>
      <c r="G23" s="40" t="s">
        <v>132</v>
      </c>
      <c r="H23" s="40" t="s">
        <v>133</v>
      </c>
      <c r="I23" s="40" t="s">
        <v>138</v>
      </c>
      <c r="J23" s="21" t="s">
        <v>139</v>
      </c>
      <c r="K23" s="17">
        <v>4.76</v>
      </c>
      <c r="L23" s="17">
        <v>1</v>
      </c>
      <c r="M23" s="17">
        <v>1</v>
      </c>
      <c r="N23" s="17">
        <v>1</v>
      </c>
      <c r="O23" s="21" t="s">
        <v>139</v>
      </c>
      <c r="P23" s="21">
        <v>0</v>
      </c>
      <c r="Q23" s="55"/>
    </row>
    <row r="24" s="32" customFormat="1" ht="42" customHeight="1" spans="1:17">
      <c r="A24" s="38" t="s">
        <v>17</v>
      </c>
      <c r="B24" s="39" t="s">
        <v>140</v>
      </c>
      <c r="C24" s="40" t="s">
        <v>141</v>
      </c>
      <c r="D24" s="39" t="s">
        <v>119</v>
      </c>
      <c r="E24" s="42">
        <v>0.25</v>
      </c>
      <c r="F24" s="43">
        <v>44091</v>
      </c>
      <c r="G24" s="40" t="s">
        <v>142</v>
      </c>
      <c r="H24" s="40" t="s">
        <v>133</v>
      </c>
      <c r="I24" s="40" t="s">
        <v>143</v>
      </c>
      <c r="J24" s="21" t="s">
        <v>144</v>
      </c>
      <c r="K24" s="17">
        <v>2.55</v>
      </c>
      <c r="L24" s="17">
        <v>0.68</v>
      </c>
      <c r="M24" s="17">
        <v>0.41</v>
      </c>
      <c r="N24" s="17">
        <v>0.25</v>
      </c>
      <c r="O24" s="21" t="s">
        <v>144</v>
      </c>
      <c r="P24" s="21">
        <v>0</v>
      </c>
      <c r="Q24" s="55"/>
    </row>
    <row r="25" s="32" customFormat="1" ht="42" customHeight="1" spans="1:18">
      <c r="A25" s="38" t="s">
        <v>17</v>
      </c>
      <c r="B25" s="39" t="s">
        <v>145</v>
      </c>
      <c r="C25" s="40" t="s">
        <v>146</v>
      </c>
      <c r="D25" s="39" t="s">
        <v>106</v>
      </c>
      <c r="E25" s="42">
        <v>0.8</v>
      </c>
      <c r="F25" s="43">
        <v>43591</v>
      </c>
      <c r="G25" s="40" t="s">
        <v>147</v>
      </c>
      <c r="H25" s="40" t="s">
        <v>30</v>
      </c>
      <c r="I25" s="40" t="s">
        <v>108</v>
      </c>
      <c r="J25" s="19" t="s">
        <v>148</v>
      </c>
      <c r="K25" s="15">
        <v>9.87</v>
      </c>
      <c r="L25" s="15">
        <v>7.84</v>
      </c>
      <c r="M25" s="15">
        <v>7.99</v>
      </c>
      <c r="N25" s="15">
        <v>7.39</v>
      </c>
      <c r="O25" s="19" t="s">
        <v>148</v>
      </c>
      <c r="P25" s="19">
        <v>0</v>
      </c>
      <c r="Q25" s="56"/>
      <c r="R25" s="57"/>
    </row>
    <row r="26" s="32" customFormat="1" ht="42" customHeight="1" spans="1:18">
      <c r="A26" s="38" t="s">
        <v>17</v>
      </c>
      <c r="B26" s="39" t="s">
        <v>149</v>
      </c>
      <c r="C26" s="40" t="s">
        <v>150</v>
      </c>
      <c r="D26" s="39" t="s">
        <v>106</v>
      </c>
      <c r="E26" s="42">
        <v>0.79</v>
      </c>
      <c r="F26" s="43">
        <v>44069</v>
      </c>
      <c r="G26" s="40" t="s">
        <v>151</v>
      </c>
      <c r="H26" s="40" t="s">
        <v>30</v>
      </c>
      <c r="I26" s="40" t="s">
        <v>108</v>
      </c>
      <c r="J26" s="45"/>
      <c r="K26" s="18"/>
      <c r="L26" s="18"/>
      <c r="M26" s="18"/>
      <c r="N26" s="18"/>
      <c r="O26" s="45"/>
      <c r="P26" s="45"/>
      <c r="Q26" s="56"/>
      <c r="R26" s="57"/>
    </row>
    <row r="27" s="32" customFormat="1" ht="42" customHeight="1" spans="1:18">
      <c r="A27" s="38" t="s">
        <v>17</v>
      </c>
      <c r="B27" s="39" t="s">
        <v>152</v>
      </c>
      <c r="C27" s="40" t="s">
        <v>153</v>
      </c>
      <c r="D27" s="39" t="s">
        <v>106</v>
      </c>
      <c r="E27" s="42">
        <v>1.326</v>
      </c>
      <c r="F27" s="43">
        <v>44357</v>
      </c>
      <c r="G27" s="40" t="s">
        <v>123</v>
      </c>
      <c r="H27" s="40" t="s">
        <v>30</v>
      </c>
      <c r="I27" s="40" t="s">
        <v>108</v>
      </c>
      <c r="J27" s="45"/>
      <c r="K27" s="18"/>
      <c r="L27" s="18"/>
      <c r="M27" s="18"/>
      <c r="N27" s="18"/>
      <c r="O27" s="45"/>
      <c r="P27" s="45"/>
      <c r="Q27" s="56"/>
      <c r="R27" s="57"/>
    </row>
    <row r="28" s="32" customFormat="1" ht="42" customHeight="1" spans="1:18">
      <c r="A28" s="38" t="s">
        <v>17</v>
      </c>
      <c r="B28" s="39" t="s">
        <v>154</v>
      </c>
      <c r="C28" s="40" t="s">
        <v>155</v>
      </c>
      <c r="D28" s="39" t="s">
        <v>106</v>
      </c>
      <c r="E28" s="42">
        <v>1.3315</v>
      </c>
      <c r="F28" s="43">
        <v>44509</v>
      </c>
      <c r="G28" s="40" t="s">
        <v>156</v>
      </c>
      <c r="H28" s="40" t="s">
        <v>30</v>
      </c>
      <c r="I28" s="40" t="s">
        <v>108</v>
      </c>
      <c r="J28" s="45"/>
      <c r="K28" s="18"/>
      <c r="L28" s="18"/>
      <c r="M28" s="18"/>
      <c r="N28" s="18"/>
      <c r="O28" s="45"/>
      <c r="P28" s="45"/>
      <c r="Q28" s="56"/>
      <c r="R28" s="57"/>
    </row>
    <row r="29" s="32" customFormat="1" ht="42" customHeight="1" spans="1:18">
      <c r="A29" s="38" t="s">
        <v>17</v>
      </c>
      <c r="B29" s="39" t="s">
        <v>157</v>
      </c>
      <c r="C29" s="40">
        <v>2205158</v>
      </c>
      <c r="D29" s="39" t="s">
        <v>106</v>
      </c>
      <c r="E29" s="42">
        <v>1.1</v>
      </c>
      <c r="F29" s="43">
        <v>44589</v>
      </c>
      <c r="G29" s="40">
        <v>2.57</v>
      </c>
      <c r="H29" s="40" t="s">
        <v>158</v>
      </c>
      <c r="I29" s="40" t="s">
        <v>108</v>
      </c>
      <c r="J29" s="45"/>
      <c r="K29" s="18"/>
      <c r="L29" s="18"/>
      <c r="M29" s="18"/>
      <c r="N29" s="18"/>
      <c r="O29" s="45"/>
      <c r="P29" s="45"/>
      <c r="Q29" s="56"/>
      <c r="R29" s="57"/>
    </row>
    <row r="30" s="32" customFormat="1" ht="42" customHeight="1" spans="1:18">
      <c r="A30" s="38" t="s">
        <v>17</v>
      </c>
      <c r="B30" s="39" t="s">
        <v>159</v>
      </c>
      <c r="C30" s="40">
        <v>2271127</v>
      </c>
      <c r="D30" s="39" t="s">
        <v>119</v>
      </c>
      <c r="E30" s="42">
        <v>0.6</v>
      </c>
      <c r="F30" s="43">
        <v>44726</v>
      </c>
      <c r="G30" s="40">
        <v>2.73</v>
      </c>
      <c r="H30" s="40" t="s">
        <v>158</v>
      </c>
      <c r="I30" s="40" t="s">
        <v>108</v>
      </c>
      <c r="J30" s="45"/>
      <c r="K30" s="18"/>
      <c r="L30" s="18"/>
      <c r="M30" s="18"/>
      <c r="N30" s="18"/>
      <c r="O30" s="45"/>
      <c r="P30" s="45"/>
      <c r="Q30" s="56"/>
      <c r="R30" s="57"/>
    </row>
    <row r="31" s="32" customFormat="1" ht="42" customHeight="1" spans="1:18">
      <c r="A31" s="38" t="s">
        <v>17</v>
      </c>
      <c r="B31" s="39" t="s">
        <v>160</v>
      </c>
      <c r="C31" s="40">
        <v>2305065</v>
      </c>
      <c r="D31" s="39" t="s">
        <v>106</v>
      </c>
      <c r="E31" s="42">
        <v>0.7</v>
      </c>
      <c r="F31" s="43">
        <v>44944</v>
      </c>
      <c r="G31" s="40">
        <v>2.82</v>
      </c>
      <c r="H31" s="40" t="s">
        <v>30</v>
      </c>
      <c r="I31" s="40" t="s">
        <v>108</v>
      </c>
      <c r="J31" s="45"/>
      <c r="K31" s="18"/>
      <c r="L31" s="18"/>
      <c r="M31" s="18"/>
      <c r="N31" s="18"/>
      <c r="O31" s="45"/>
      <c r="P31" s="45"/>
      <c r="Q31" s="56"/>
      <c r="R31" s="57"/>
    </row>
    <row r="32" s="32" customFormat="1" ht="42" customHeight="1" spans="1:18">
      <c r="A32" s="38" t="s">
        <v>17</v>
      </c>
      <c r="B32" s="39" t="s">
        <v>161</v>
      </c>
      <c r="C32" s="40">
        <v>101944</v>
      </c>
      <c r="D32" s="39" t="s">
        <v>106</v>
      </c>
      <c r="E32" s="42">
        <v>0.7</v>
      </c>
      <c r="F32" s="43">
        <v>44985</v>
      </c>
      <c r="G32" s="40">
        <v>2.84</v>
      </c>
      <c r="H32" s="40" t="s">
        <v>30</v>
      </c>
      <c r="I32" s="40" t="s">
        <v>108</v>
      </c>
      <c r="J32" s="45"/>
      <c r="K32" s="18"/>
      <c r="L32" s="18"/>
      <c r="M32" s="18"/>
      <c r="N32" s="18"/>
      <c r="O32" s="45"/>
      <c r="P32" s="45"/>
      <c r="Q32" s="56"/>
      <c r="R32" s="57"/>
    </row>
    <row r="33" s="32" customFormat="1" ht="42" customHeight="1" spans="1:18">
      <c r="A33" s="38" t="s">
        <v>17</v>
      </c>
      <c r="B33" s="39" t="s">
        <v>162</v>
      </c>
      <c r="C33" s="40">
        <v>2305933</v>
      </c>
      <c r="D33" s="39" t="s">
        <v>106</v>
      </c>
      <c r="E33" s="42">
        <v>0.4925</v>
      </c>
      <c r="F33" s="43">
        <v>45154</v>
      </c>
      <c r="G33" s="40">
        <v>2.52</v>
      </c>
      <c r="H33" s="40" t="s">
        <v>30</v>
      </c>
      <c r="I33" s="40" t="s">
        <v>108</v>
      </c>
      <c r="J33" s="20"/>
      <c r="K33" s="16"/>
      <c r="L33" s="16"/>
      <c r="M33" s="16"/>
      <c r="N33" s="16"/>
      <c r="O33" s="20"/>
      <c r="P33" s="20"/>
      <c r="Q33" s="56"/>
      <c r="R33" s="57"/>
    </row>
    <row r="34" s="32" customFormat="1" ht="42" customHeight="1" spans="1:18">
      <c r="A34" s="38" t="s">
        <v>17</v>
      </c>
      <c r="B34" s="39" t="s">
        <v>152</v>
      </c>
      <c r="C34" s="40" t="s">
        <v>153</v>
      </c>
      <c r="D34" s="39" t="s">
        <v>106</v>
      </c>
      <c r="E34" s="42">
        <v>0.55</v>
      </c>
      <c r="F34" s="43">
        <v>44357</v>
      </c>
      <c r="G34" s="40" t="s">
        <v>123</v>
      </c>
      <c r="H34" s="40" t="s">
        <v>30</v>
      </c>
      <c r="I34" s="40" t="s">
        <v>108</v>
      </c>
      <c r="J34" s="19" t="s">
        <v>163</v>
      </c>
      <c r="K34" s="15">
        <v>3.86</v>
      </c>
      <c r="L34" s="15">
        <v>3</v>
      </c>
      <c r="M34" s="15"/>
      <c r="N34" s="15">
        <v>1.69</v>
      </c>
      <c r="O34" s="19" t="s">
        <v>163</v>
      </c>
      <c r="P34" s="19">
        <v>0</v>
      </c>
      <c r="Q34" s="56"/>
      <c r="R34" s="57"/>
    </row>
    <row r="35" s="32" customFormat="1" ht="42" customHeight="1" spans="1:18">
      <c r="A35" s="38" t="s">
        <v>17</v>
      </c>
      <c r="B35" s="39" t="s">
        <v>164</v>
      </c>
      <c r="C35" s="40" t="s">
        <v>165</v>
      </c>
      <c r="D35" s="39" t="s">
        <v>106</v>
      </c>
      <c r="E35" s="42">
        <v>0.64</v>
      </c>
      <c r="F35" s="43">
        <v>43672</v>
      </c>
      <c r="G35" s="40" t="s">
        <v>166</v>
      </c>
      <c r="H35" s="40" t="s">
        <v>30</v>
      </c>
      <c r="I35" s="40" t="s">
        <v>108</v>
      </c>
      <c r="J35" s="45"/>
      <c r="K35" s="18"/>
      <c r="L35" s="18"/>
      <c r="M35" s="18">
        <v>3.0324</v>
      </c>
      <c r="N35" s="18"/>
      <c r="O35" s="45"/>
      <c r="P35" s="45"/>
      <c r="Q35" s="56"/>
      <c r="R35" s="57"/>
    </row>
    <row r="36" s="32" customFormat="1" ht="42" customHeight="1" spans="1:18">
      <c r="A36" s="38" t="s">
        <v>17</v>
      </c>
      <c r="B36" s="39" t="s">
        <v>154</v>
      </c>
      <c r="C36" s="40" t="s">
        <v>155</v>
      </c>
      <c r="D36" s="39" t="s">
        <v>106</v>
      </c>
      <c r="E36" s="42">
        <v>0.5</v>
      </c>
      <c r="F36" s="43">
        <v>44509</v>
      </c>
      <c r="G36" s="40" t="s">
        <v>156</v>
      </c>
      <c r="H36" s="40" t="s">
        <v>30</v>
      </c>
      <c r="I36" s="40" t="s">
        <v>108</v>
      </c>
      <c r="J36" s="20"/>
      <c r="K36" s="16"/>
      <c r="L36" s="16"/>
      <c r="M36" s="16"/>
      <c r="N36" s="16"/>
      <c r="O36" s="20"/>
      <c r="P36" s="20"/>
      <c r="Q36" s="56"/>
      <c r="R36" s="57"/>
    </row>
    <row r="37" s="32" customFormat="1" ht="42" customHeight="1" spans="1:18">
      <c r="A37" s="38" t="s">
        <v>17</v>
      </c>
      <c r="B37" s="39" t="s">
        <v>167</v>
      </c>
      <c r="C37" s="40" t="s">
        <v>168</v>
      </c>
      <c r="D37" s="39" t="s">
        <v>119</v>
      </c>
      <c r="E37" s="42">
        <v>0.5</v>
      </c>
      <c r="F37" s="43">
        <v>44497</v>
      </c>
      <c r="G37" s="40" t="s">
        <v>169</v>
      </c>
      <c r="H37" s="40" t="s">
        <v>133</v>
      </c>
      <c r="I37" s="40" t="s">
        <v>170</v>
      </c>
      <c r="J37" s="19" t="s">
        <v>171</v>
      </c>
      <c r="K37" s="15">
        <v>6.4</v>
      </c>
      <c r="L37" s="15">
        <v>1.4</v>
      </c>
      <c r="M37" s="15">
        <v>1.25</v>
      </c>
      <c r="N37" s="15">
        <v>1.25</v>
      </c>
      <c r="O37" s="19" t="s">
        <v>171</v>
      </c>
      <c r="P37" s="19">
        <v>0.19</v>
      </c>
      <c r="Q37" s="56"/>
      <c r="R37" s="57"/>
    </row>
    <row r="38" s="32" customFormat="1" ht="42" customHeight="1" spans="1:18">
      <c r="A38" s="38" t="s">
        <v>17</v>
      </c>
      <c r="B38" s="39" t="s">
        <v>172</v>
      </c>
      <c r="C38" s="40">
        <v>2271122</v>
      </c>
      <c r="D38" s="39" t="s">
        <v>119</v>
      </c>
      <c r="E38" s="42">
        <v>0.4</v>
      </c>
      <c r="F38" s="43">
        <v>44726</v>
      </c>
      <c r="G38" s="40">
        <v>3.21</v>
      </c>
      <c r="H38" s="40" t="s">
        <v>173</v>
      </c>
      <c r="I38" s="40" t="s">
        <v>170</v>
      </c>
      <c r="J38" s="45"/>
      <c r="K38" s="18"/>
      <c r="L38" s="18"/>
      <c r="M38" s="18"/>
      <c r="N38" s="18"/>
      <c r="O38" s="45"/>
      <c r="P38" s="45"/>
      <c r="Q38" s="56"/>
      <c r="R38" s="57"/>
    </row>
    <row r="39" s="32" customFormat="1" ht="42" customHeight="1" spans="1:18">
      <c r="A39" s="38" t="s">
        <v>17</v>
      </c>
      <c r="B39" s="39" t="s">
        <v>174</v>
      </c>
      <c r="C39" s="40">
        <v>2271777</v>
      </c>
      <c r="D39" s="39" t="s">
        <v>119</v>
      </c>
      <c r="E39" s="42">
        <v>0.1</v>
      </c>
      <c r="F39" s="43">
        <v>44852</v>
      </c>
      <c r="G39" s="40">
        <v>3.06</v>
      </c>
      <c r="H39" s="40" t="s">
        <v>173</v>
      </c>
      <c r="I39" s="40" t="s">
        <v>170</v>
      </c>
      <c r="J39" s="45"/>
      <c r="K39" s="18"/>
      <c r="L39" s="18"/>
      <c r="M39" s="18"/>
      <c r="N39" s="18"/>
      <c r="O39" s="45"/>
      <c r="P39" s="45"/>
      <c r="Q39" s="56"/>
      <c r="R39" s="57"/>
    </row>
    <row r="40" s="32" customFormat="1" ht="42" customHeight="1" spans="1:18">
      <c r="A40" s="38" t="s">
        <v>17</v>
      </c>
      <c r="B40" s="39" t="s">
        <v>175</v>
      </c>
      <c r="C40" s="40">
        <v>198231</v>
      </c>
      <c r="D40" s="39" t="s">
        <v>119</v>
      </c>
      <c r="E40" s="42">
        <v>0.25</v>
      </c>
      <c r="F40" s="43">
        <v>45050</v>
      </c>
      <c r="G40" s="40">
        <v>3.06</v>
      </c>
      <c r="H40" s="40" t="s">
        <v>133</v>
      </c>
      <c r="I40" s="40" t="s">
        <v>170</v>
      </c>
      <c r="J40" s="20"/>
      <c r="K40" s="16"/>
      <c r="L40" s="16"/>
      <c r="M40" s="16"/>
      <c r="N40" s="16"/>
      <c r="O40" s="20"/>
      <c r="P40" s="20"/>
      <c r="Q40" s="56"/>
      <c r="R40" s="57"/>
    </row>
    <row r="41" s="32" customFormat="1" ht="42" customHeight="1" spans="1:18">
      <c r="A41" s="38" t="s">
        <v>17</v>
      </c>
      <c r="B41" s="39" t="s">
        <v>140</v>
      </c>
      <c r="C41" s="40" t="s">
        <v>141</v>
      </c>
      <c r="D41" s="39" t="s">
        <v>119</v>
      </c>
      <c r="E41" s="42">
        <v>0.1</v>
      </c>
      <c r="F41" s="43">
        <v>44091</v>
      </c>
      <c r="G41" s="40" t="s">
        <v>142</v>
      </c>
      <c r="H41" s="40" t="s">
        <v>133</v>
      </c>
      <c r="I41" s="40" t="s">
        <v>170</v>
      </c>
      <c r="J41" s="19" t="s">
        <v>176</v>
      </c>
      <c r="K41" s="15">
        <v>3</v>
      </c>
      <c r="L41" s="15">
        <v>1.5</v>
      </c>
      <c r="M41" s="15">
        <v>0.502</v>
      </c>
      <c r="N41" s="15">
        <v>0.5</v>
      </c>
      <c r="O41" s="19" t="s">
        <v>176</v>
      </c>
      <c r="P41" s="19">
        <v>0</v>
      </c>
      <c r="Q41" s="56"/>
      <c r="R41" s="57"/>
    </row>
    <row r="42" s="32" customFormat="1" ht="42" customHeight="1" spans="1:18">
      <c r="A42" s="38" t="s">
        <v>17</v>
      </c>
      <c r="B42" s="39" t="s">
        <v>177</v>
      </c>
      <c r="C42" s="40" t="s">
        <v>178</v>
      </c>
      <c r="D42" s="39" t="s">
        <v>119</v>
      </c>
      <c r="E42" s="42">
        <v>0.2</v>
      </c>
      <c r="F42" s="43">
        <v>44497</v>
      </c>
      <c r="G42" s="40" t="s">
        <v>169</v>
      </c>
      <c r="H42" s="40" t="s">
        <v>133</v>
      </c>
      <c r="I42" s="40" t="s">
        <v>170</v>
      </c>
      <c r="J42" s="45"/>
      <c r="K42" s="18"/>
      <c r="L42" s="18"/>
      <c r="M42" s="18"/>
      <c r="N42" s="18"/>
      <c r="O42" s="45"/>
      <c r="P42" s="45"/>
      <c r="Q42" s="56"/>
      <c r="R42" s="57"/>
    </row>
    <row r="43" s="32" customFormat="1" ht="42" customHeight="1" spans="1:18">
      <c r="A43" s="38" t="s">
        <v>17</v>
      </c>
      <c r="B43" s="39" t="s">
        <v>179</v>
      </c>
      <c r="C43" s="40">
        <v>2205223</v>
      </c>
      <c r="D43" s="39" t="s">
        <v>119</v>
      </c>
      <c r="E43" s="42">
        <v>0.2</v>
      </c>
      <c r="F43" s="43">
        <v>44613</v>
      </c>
      <c r="G43" s="40">
        <v>3.26</v>
      </c>
      <c r="H43" s="40" t="s">
        <v>173</v>
      </c>
      <c r="I43" s="40" t="s">
        <v>170</v>
      </c>
      <c r="J43" s="20"/>
      <c r="K43" s="16"/>
      <c r="L43" s="16"/>
      <c r="M43" s="16"/>
      <c r="N43" s="16"/>
      <c r="O43" s="20"/>
      <c r="P43" s="20"/>
      <c r="Q43" s="56"/>
      <c r="R43" s="57"/>
    </row>
    <row r="44" s="32" customFormat="1" ht="42" customHeight="1" spans="1:18">
      <c r="A44" s="38" t="s">
        <v>17</v>
      </c>
      <c r="B44" s="39" t="s">
        <v>180</v>
      </c>
      <c r="C44" s="40">
        <v>2271131</v>
      </c>
      <c r="D44" s="39" t="s">
        <v>119</v>
      </c>
      <c r="E44" s="42">
        <v>0.2</v>
      </c>
      <c r="F44" s="43">
        <v>44726</v>
      </c>
      <c r="G44" s="40">
        <v>3.27</v>
      </c>
      <c r="H44" s="40" t="s">
        <v>181</v>
      </c>
      <c r="I44" s="40" t="s">
        <v>112</v>
      </c>
      <c r="J44" s="19" t="s">
        <v>182</v>
      </c>
      <c r="K44" s="15">
        <v>1.9</v>
      </c>
      <c r="L44" s="15">
        <v>1.3</v>
      </c>
      <c r="M44" s="15">
        <v>0.7</v>
      </c>
      <c r="N44" s="15">
        <v>0.7</v>
      </c>
      <c r="O44" s="19" t="s">
        <v>182</v>
      </c>
      <c r="P44" s="19">
        <v>0</v>
      </c>
      <c r="Q44" s="56"/>
      <c r="R44" s="57"/>
    </row>
    <row r="45" s="32" customFormat="1" ht="42" customHeight="1" spans="1:18">
      <c r="A45" s="38" t="s">
        <v>17</v>
      </c>
      <c r="B45" s="39" t="s">
        <v>183</v>
      </c>
      <c r="C45" s="40">
        <v>2271778</v>
      </c>
      <c r="D45" s="39" t="s">
        <v>119</v>
      </c>
      <c r="E45" s="42">
        <v>0.4</v>
      </c>
      <c r="F45" s="43">
        <v>44852</v>
      </c>
      <c r="G45" s="40">
        <v>3.14</v>
      </c>
      <c r="H45" s="40" t="s">
        <v>181</v>
      </c>
      <c r="I45" s="40" t="s">
        <v>112</v>
      </c>
      <c r="J45" s="45"/>
      <c r="K45" s="18"/>
      <c r="L45" s="18"/>
      <c r="M45" s="18"/>
      <c r="N45" s="18"/>
      <c r="O45" s="45"/>
      <c r="P45" s="45"/>
      <c r="Q45" s="56"/>
      <c r="R45" s="57"/>
    </row>
    <row r="46" s="32" customFormat="1" ht="42" customHeight="1" spans="1:18">
      <c r="A46" s="38" t="s">
        <v>17</v>
      </c>
      <c r="B46" s="41" t="s">
        <v>184</v>
      </c>
      <c r="C46" s="40">
        <v>2305784</v>
      </c>
      <c r="D46" s="39" t="s">
        <v>119</v>
      </c>
      <c r="E46" s="42">
        <v>0.1</v>
      </c>
      <c r="F46" s="43">
        <v>45128</v>
      </c>
      <c r="G46" s="40">
        <v>3.11</v>
      </c>
      <c r="H46" s="40" t="s">
        <v>185</v>
      </c>
      <c r="I46" s="40" t="s">
        <v>112</v>
      </c>
      <c r="J46" s="20"/>
      <c r="K46" s="16"/>
      <c r="L46" s="16"/>
      <c r="M46" s="16"/>
      <c r="N46" s="16"/>
      <c r="O46" s="20"/>
      <c r="P46" s="20"/>
      <c r="Q46" s="56"/>
      <c r="R46" s="57"/>
    </row>
    <row r="47" s="32" customFormat="1" ht="42" customHeight="1" spans="1:18">
      <c r="A47" s="38" t="s">
        <v>17</v>
      </c>
      <c r="B47" s="39" t="s">
        <v>186</v>
      </c>
      <c r="C47" s="40">
        <v>2205154</v>
      </c>
      <c r="D47" s="39" t="s">
        <v>119</v>
      </c>
      <c r="E47" s="42">
        <v>0.3</v>
      </c>
      <c r="F47" s="43">
        <v>44589</v>
      </c>
      <c r="G47" s="40">
        <v>3.18</v>
      </c>
      <c r="H47" s="40" t="s">
        <v>173</v>
      </c>
      <c r="I47" s="40" t="s">
        <v>89</v>
      </c>
      <c r="J47" s="19" t="s">
        <v>187</v>
      </c>
      <c r="K47" s="15">
        <v>4.1</v>
      </c>
      <c r="L47" s="15">
        <v>2.05</v>
      </c>
      <c r="M47" s="15">
        <v>0.99</v>
      </c>
      <c r="N47" s="15">
        <v>0.99</v>
      </c>
      <c r="O47" s="19" t="s">
        <v>187</v>
      </c>
      <c r="P47" s="19">
        <v>0</v>
      </c>
      <c r="Q47" s="56"/>
      <c r="R47" s="57"/>
    </row>
    <row r="48" s="32" customFormat="1" ht="42" customHeight="1" spans="1:18">
      <c r="A48" s="38" t="s">
        <v>17</v>
      </c>
      <c r="B48" s="39" t="s">
        <v>188</v>
      </c>
      <c r="C48" s="40">
        <v>2271130</v>
      </c>
      <c r="D48" s="39" t="s">
        <v>119</v>
      </c>
      <c r="E48" s="42">
        <v>0.25</v>
      </c>
      <c r="F48" s="43">
        <v>44726</v>
      </c>
      <c r="G48" s="40">
        <v>3.21</v>
      </c>
      <c r="H48" s="40" t="s">
        <v>173</v>
      </c>
      <c r="I48" s="40" t="s">
        <v>89</v>
      </c>
      <c r="J48" s="45"/>
      <c r="K48" s="18"/>
      <c r="L48" s="18"/>
      <c r="M48" s="18"/>
      <c r="N48" s="18"/>
      <c r="O48" s="45"/>
      <c r="P48" s="45"/>
      <c r="Q48" s="56"/>
      <c r="R48" s="57"/>
    </row>
    <row r="49" s="32" customFormat="1" ht="42" customHeight="1" spans="1:18">
      <c r="A49" s="38" t="s">
        <v>17</v>
      </c>
      <c r="B49" s="39" t="s">
        <v>174</v>
      </c>
      <c r="C49" s="40">
        <v>2271777</v>
      </c>
      <c r="D49" s="39" t="s">
        <v>119</v>
      </c>
      <c r="E49" s="42">
        <v>0.1</v>
      </c>
      <c r="F49" s="43">
        <v>44852</v>
      </c>
      <c r="G49" s="40">
        <v>3.06</v>
      </c>
      <c r="H49" s="40" t="s">
        <v>173</v>
      </c>
      <c r="I49" s="40" t="s">
        <v>89</v>
      </c>
      <c r="J49" s="45"/>
      <c r="K49" s="18"/>
      <c r="L49" s="18"/>
      <c r="M49" s="18"/>
      <c r="N49" s="18"/>
      <c r="O49" s="45"/>
      <c r="P49" s="45"/>
      <c r="Q49" s="56"/>
      <c r="R49" s="57"/>
    </row>
    <row r="50" s="32" customFormat="1" ht="42" customHeight="1" spans="1:18">
      <c r="A50" s="38" t="s">
        <v>17</v>
      </c>
      <c r="B50" s="39" t="s">
        <v>189</v>
      </c>
      <c r="C50" s="40">
        <v>2305783</v>
      </c>
      <c r="D50" s="39" t="s">
        <v>119</v>
      </c>
      <c r="E50" s="42">
        <v>0.15</v>
      </c>
      <c r="F50" s="43">
        <v>45128</v>
      </c>
      <c r="G50" s="40">
        <v>2.93</v>
      </c>
      <c r="H50" s="40" t="s">
        <v>133</v>
      </c>
      <c r="I50" s="40" t="s">
        <v>89</v>
      </c>
      <c r="J50" s="45"/>
      <c r="K50" s="18"/>
      <c r="L50" s="18"/>
      <c r="M50" s="18"/>
      <c r="N50" s="18"/>
      <c r="O50" s="45"/>
      <c r="P50" s="45"/>
      <c r="Q50" s="56"/>
      <c r="R50" s="57"/>
    </row>
    <row r="51" s="32" customFormat="1" ht="42" customHeight="1" spans="1:18">
      <c r="A51" s="38" t="s">
        <v>17</v>
      </c>
      <c r="B51" s="39" t="s">
        <v>190</v>
      </c>
      <c r="C51" s="40">
        <v>2305936</v>
      </c>
      <c r="D51" s="39" t="s">
        <v>119</v>
      </c>
      <c r="E51" s="42">
        <v>0.19</v>
      </c>
      <c r="F51" s="43">
        <v>45154</v>
      </c>
      <c r="G51" s="40">
        <v>2.92</v>
      </c>
      <c r="H51" s="40" t="s">
        <v>133</v>
      </c>
      <c r="I51" s="40" t="s">
        <v>89</v>
      </c>
      <c r="J51" s="20"/>
      <c r="K51" s="16"/>
      <c r="L51" s="16"/>
      <c r="M51" s="16"/>
      <c r="N51" s="16"/>
      <c r="O51" s="20"/>
      <c r="P51" s="20"/>
      <c r="Q51" s="56"/>
      <c r="R51" s="57"/>
    </row>
    <row r="52" s="32" customFormat="1" ht="42" customHeight="1" spans="1:18">
      <c r="A52" s="38" t="s">
        <v>17</v>
      </c>
      <c r="B52" s="39" t="s">
        <v>186</v>
      </c>
      <c r="C52" s="40">
        <v>2205154</v>
      </c>
      <c r="D52" s="39" t="s">
        <v>119</v>
      </c>
      <c r="E52" s="42">
        <v>0.3</v>
      </c>
      <c r="F52" s="43">
        <v>44589</v>
      </c>
      <c r="G52" s="40">
        <v>3.18</v>
      </c>
      <c r="H52" s="40" t="s">
        <v>173</v>
      </c>
      <c r="I52" s="40" t="s">
        <v>89</v>
      </c>
      <c r="J52" s="19" t="s">
        <v>191</v>
      </c>
      <c r="K52" s="15">
        <v>3.85</v>
      </c>
      <c r="L52" s="15">
        <v>1.93</v>
      </c>
      <c r="M52" s="15">
        <v>0.9</v>
      </c>
      <c r="N52" s="15">
        <v>0.9</v>
      </c>
      <c r="O52" s="19" t="s">
        <v>191</v>
      </c>
      <c r="P52" s="19">
        <v>0</v>
      </c>
      <c r="Q52" s="56"/>
      <c r="R52" s="57"/>
    </row>
    <row r="53" s="32" customFormat="1" ht="42" customHeight="1" spans="1:18">
      <c r="A53" s="38" t="s">
        <v>17</v>
      </c>
      <c r="B53" s="39" t="s">
        <v>188</v>
      </c>
      <c r="C53" s="40">
        <v>2271130</v>
      </c>
      <c r="D53" s="39" t="s">
        <v>119</v>
      </c>
      <c r="E53" s="42">
        <v>0.25</v>
      </c>
      <c r="F53" s="43">
        <v>44726</v>
      </c>
      <c r="G53" s="40">
        <v>3.21</v>
      </c>
      <c r="H53" s="40" t="s">
        <v>173</v>
      </c>
      <c r="I53" s="40" t="s">
        <v>89</v>
      </c>
      <c r="J53" s="45"/>
      <c r="K53" s="18"/>
      <c r="L53" s="18"/>
      <c r="M53" s="18"/>
      <c r="N53" s="18"/>
      <c r="O53" s="45"/>
      <c r="P53" s="45"/>
      <c r="Q53" s="56"/>
      <c r="R53" s="57"/>
    </row>
    <row r="54" s="32" customFormat="1" ht="42" customHeight="1" spans="1:18">
      <c r="A54" s="38" t="s">
        <v>17</v>
      </c>
      <c r="B54" s="39" t="s">
        <v>174</v>
      </c>
      <c r="C54" s="40">
        <v>2271777</v>
      </c>
      <c r="D54" s="39" t="s">
        <v>119</v>
      </c>
      <c r="E54" s="42">
        <v>0.1</v>
      </c>
      <c r="F54" s="43">
        <v>44852</v>
      </c>
      <c r="G54" s="40">
        <v>3.06</v>
      </c>
      <c r="H54" s="40" t="s">
        <v>173</v>
      </c>
      <c r="I54" s="40" t="s">
        <v>89</v>
      </c>
      <c r="J54" s="45"/>
      <c r="K54" s="18"/>
      <c r="L54" s="18"/>
      <c r="M54" s="18"/>
      <c r="N54" s="18"/>
      <c r="O54" s="45"/>
      <c r="P54" s="45"/>
      <c r="Q54" s="56"/>
      <c r="R54" s="57"/>
    </row>
    <row r="55" s="32" customFormat="1" ht="42" customHeight="1" spans="1:18">
      <c r="A55" s="38" t="s">
        <v>17</v>
      </c>
      <c r="B55" s="41" t="s">
        <v>192</v>
      </c>
      <c r="C55" s="40">
        <v>2305783</v>
      </c>
      <c r="D55" s="39" t="s">
        <v>119</v>
      </c>
      <c r="E55" s="42">
        <v>0.15</v>
      </c>
      <c r="F55" s="43">
        <v>45128</v>
      </c>
      <c r="G55" s="40">
        <v>2.93</v>
      </c>
      <c r="H55" s="40" t="s">
        <v>133</v>
      </c>
      <c r="I55" s="40" t="s">
        <v>89</v>
      </c>
      <c r="J55" s="45"/>
      <c r="K55" s="18"/>
      <c r="L55" s="18"/>
      <c r="M55" s="18"/>
      <c r="N55" s="18"/>
      <c r="O55" s="45"/>
      <c r="P55" s="45"/>
      <c r="Q55" s="56"/>
      <c r="R55" s="57"/>
    </row>
    <row r="56" s="32" customFormat="1" ht="42" customHeight="1" spans="1:18">
      <c r="A56" s="38" t="s">
        <v>17</v>
      </c>
      <c r="B56" s="41" t="s">
        <v>193</v>
      </c>
      <c r="C56" s="40">
        <v>2305936</v>
      </c>
      <c r="D56" s="39" t="s">
        <v>119</v>
      </c>
      <c r="E56" s="42">
        <v>0.19</v>
      </c>
      <c r="F56" s="43">
        <v>45154</v>
      </c>
      <c r="G56" s="40">
        <v>2.92</v>
      </c>
      <c r="H56" s="40" t="s">
        <v>133</v>
      </c>
      <c r="I56" s="40" t="s">
        <v>89</v>
      </c>
      <c r="J56" s="20"/>
      <c r="K56" s="16"/>
      <c r="L56" s="16"/>
      <c r="M56" s="16"/>
      <c r="N56" s="16"/>
      <c r="O56" s="20"/>
      <c r="P56" s="20"/>
      <c r="Q56" s="56"/>
      <c r="R56" s="57"/>
    </row>
    <row r="57" s="32" customFormat="1" ht="42" customHeight="1" spans="1:18">
      <c r="A57" s="38" t="s">
        <v>17</v>
      </c>
      <c r="B57" s="39" t="s">
        <v>174</v>
      </c>
      <c r="C57" s="40">
        <v>2271777</v>
      </c>
      <c r="D57" s="39" t="s">
        <v>119</v>
      </c>
      <c r="E57" s="42">
        <v>0.05</v>
      </c>
      <c r="F57" s="43">
        <v>44852</v>
      </c>
      <c r="G57" s="40">
        <v>3.06</v>
      </c>
      <c r="H57" s="40" t="s">
        <v>173</v>
      </c>
      <c r="I57" s="40" t="s">
        <v>89</v>
      </c>
      <c r="J57" s="19" t="s">
        <v>194</v>
      </c>
      <c r="K57" s="15">
        <v>7</v>
      </c>
      <c r="L57" s="15">
        <v>3.5</v>
      </c>
      <c r="M57" s="15">
        <v>1.15</v>
      </c>
      <c r="N57" s="15">
        <v>1.15</v>
      </c>
      <c r="O57" s="19" t="s">
        <v>194</v>
      </c>
      <c r="P57" s="19">
        <v>0</v>
      </c>
      <c r="Q57" s="56"/>
      <c r="R57" s="57"/>
    </row>
    <row r="58" s="32" customFormat="1" ht="42" customHeight="1" spans="1:18">
      <c r="A58" s="38" t="s">
        <v>17</v>
      </c>
      <c r="B58" s="41" t="s">
        <v>195</v>
      </c>
      <c r="C58" s="40">
        <v>101947</v>
      </c>
      <c r="D58" s="39" t="s">
        <v>119</v>
      </c>
      <c r="E58" s="42">
        <v>1.05</v>
      </c>
      <c r="F58" s="43">
        <v>44983</v>
      </c>
      <c r="G58" s="40">
        <v>3.16</v>
      </c>
      <c r="H58" s="40" t="s">
        <v>133</v>
      </c>
      <c r="I58" s="40" t="s">
        <v>89</v>
      </c>
      <c r="J58" s="45"/>
      <c r="K58" s="18"/>
      <c r="L58" s="18"/>
      <c r="M58" s="18"/>
      <c r="N58" s="18"/>
      <c r="O58" s="45"/>
      <c r="P58" s="45"/>
      <c r="Q58" s="56"/>
      <c r="R58" s="57"/>
    </row>
    <row r="59" s="32" customFormat="1" ht="42" customHeight="1" spans="1:18">
      <c r="A59" s="38" t="s">
        <v>17</v>
      </c>
      <c r="B59" s="41" t="s">
        <v>196</v>
      </c>
      <c r="C59" s="40">
        <v>2305068</v>
      </c>
      <c r="D59" s="39" t="s">
        <v>119</v>
      </c>
      <c r="E59" s="42">
        <v>1.1</v>
      </c>
      <c r="F59" s="43">
        <v>44944</v>
      </c>
      <c r="G59" s="40">
        <v>3.12</v>
      </c>
      <c r="H59" s="40" t="s">
        <v>133</v>
      </c>
      <c r="I59" s="40" t="s">
        <v>89</v>
      </c>
      <c r="J59" s="20"/>
      <c r="K59" s="16"/>
      <c r="L59" s="16"/>
      <c r="M59" s="16"/>
      <c r="N59" s="16"/>
      <c r="O59" s="20"/>
      <c r="P59" s="20"/>
      <c r="Q59" s="56"/>
      <c r="R59" s="57"/>
    </row>
    <row r="60" s="32" customFormat="1" ht="42" customHeight="1" spans="1:18">
      <c r="A60" s="38" t="s">
        <v>17</v>
      </c>
      <c r="B60" s="39" t="s">
        <v>197</v>
      </c>
      <c r="C60" s="40">
        <v>2205229</v>
      </c>
      <c r="D60" s="39" t="s">
        <v>119</v>
      </c>
      <c r="E60" s="42">
        <v>0.2</v>
      </c>
      <c r="F60" s="43">
        <v>44613</v>
      </c>
      <c r="G60" s="40">
        <v>3.26</v>
      </c>
      <c r="H60" s="40" t="s">
        <v>173</v>
      </c>
      <c r="I60" s="40" t="s">
        <v>112</v>
      </c>
      <c r="J60" s="21" t="s">
        <v>198</v>
      </c>
      <c r="K60" s="17">
        <v>0.53</v>
      </c>
      <c r="L60" s="17">
        <v>0.4</v>
      </c>
      <c r="M60" s="17">
        <v>0.2</v>
      </c>
      <c r="N60" s="17">
        <v>0.2</v>
      </c>
      <c r="O60" s="21" t="s">
        <v>198</v>
      </c>
      <c r="P60" s="21">
        <v>0</v>
      </c>
      <c r="Q60" s="56"/>
      <c r="R60" s="57"/>
    </row>
    <row r="61" s="32" customFormat="1" ht="42" customHeight="1" spans="1:18">
      <c r="A61" s="38" t="s">
        <v>17</v>
      </c>
      <c r="B61" s="39" t="s">
        <v>126</v>
      </c>
      <c r="C61" s="40">
        <v>2271129</v>
      </c>
      <c r="D61" s="39" t="s">
        <v>119</v>
      </c>
      <c r="E61" s="42">
        <v>2.3</v>
      </c>
      <c r="F61" s="43">
        <v>44726</v>
      </c>
      <c r="G61" s="40">
        <v>2.3</v>
      </c>
      <c r="H61" s="40" t="s">
        <v>125</v>
      </c>
      <c r="I61" s="40" t="s">
        <v>112</v>
      </c>
      <c r="J61" s="19" t="s">
        <v>199</v>
      </c>
      <c r="K61" s="15">
        <v>35.26</v>
      </c>
      <c r="L61" s="15">
        <v>9</v>
      </c>
      <c r="M61" s="15">
        <v>5.47</v>
      </c>
      <c r="N61" s="15">
        <v>4.68</v>
      </c>
      <c r="O61" s="19" t="s">
        <v>199</v>
      </c>
      <c r="P61" s="19">
        <v>0</v>
      </c>
      <c r="Q61" s="56"/>
      <c r="R61" s="57"/>
    </row>
    <row r="62" s="32" customFormat="1" ht="42" customHeight="1" spans="1:18">
      <c r="A62" s="38" t="s">
        <v>17</v>
      </c>
      <c r="B62" s="39" t="s">
        <v>127</v>
      </c>
      <c r="C62" s="40">
        <v>2271776</v>
      </c>
      <c r="D62" s="39" t="s">
        <v>119</v>
      </c>
      <c r="E62" s="42">
        <v>0.7</v>
      </c>
      <c r="F62" s="43">
        <v>44852</v>
      </c>
      <c r="G62" s="40">
        <v>2.88</v>
      </c>
      <c r="H62" s="40" t="s">
        <v>125</v>
      </c>
      <c r="I62" s="40" t="s">
        <v>112</v>
      </c>
      <c r="J62" s="45"/>
      <c r="K62" s="18"/>
      <c r="L62" s="18"/>
      <c r="M62" s="18"/>
      <c r="N62" s="18"/>
      <c r="O62" s="45"/>
      <c r="P62" s="45"/>
      <c r="Q62" s="56"/>
      <c r="R62" s="57"/>
    </row>
    <row r="63" s="32" customFormat="1" ht="42" customHeight="1" spans="1:18">
      <c r="A63" s="38" t="s">
        <v>17</v>
      </c>
      <c r="B63" s="39" t="s">
        <v>200</v>
      </c>
      <c r="C63" s="40">
        <v>198230</v>
      </c>
      <c r="D63" s="39" t="s">
        <v>119</v>
      </c>
      <c r="E63" s="42">
        <v>1</v>
      </c>
      <c r="F63" s="43">
        <v>45050</v>
      </c>
      <c r="G63" s="40">
        <v>2.91</v>
      </c>
      <c r="H63" s="40" t="s">
        <v>34</v>
      </c>
      <c r="I63" s="40" t="s">
        <v>112</v>
      </c>
      <c r="J63" s="45"/>
      <c r="K63" s="18"/>
      <c r="L63" s="18"/>
      <c r="M63" s="18"/>
      <c r="N63" s="18"/>
      <c r="O63" s="45"/>
      <c r="P63" s="45"/>
      <c r="Q63" s="56"/>
      <c r="R63" s="57"/>
    </row>
    <row r="64" s="32" customFormat="1" ht="42" customHeight="1" spans="1:18">
      <c r="A64" s="38" t="s">
        <v>17</v>
      </c>
      <c r="B64" s="39" t="s">
        <v>201</v>
      </c>
      <c r="C64" s="40">
        <v>2305782</v>
      </c>
      <c r="D64" s="39" t="s">
        <v>119</v>
      </c>
      <c r="E64" s="42">
        <v>0.68</v>
      </c>
      <c r="F64" s="43">
        <v>45128</v>
      </c>
      <c r="G64" s="40">
        <v>2.73</v>
      </c>
      <c r="H64" s="40" t="s">
        <v>34</v>
      </c>
      <c r="I64" s="40" t="s">
        <v>112</v>
      </c>
      <c r="J64" s="20"/>
      <c r="K64" s="16"/>
      <c r="L64" s="16"/>
      <c r="M64" s="16"/>
      <c r="N64" s="16"/>
      <c r="O64" s="20"/>
      <c r="P64" s="20"/>
      <c r="Q64" s="56"/>
      <c r="R64" s="57"/>
    </row>
    <row r="65" s="32" customFormat="1" ht="42" customHeight="1" spans="1:18">
      <c r="A65" s="38" t="s">
        <v>17</v>
      </c>
      <c r="B65" s="39" t="s">
        <v>126</v>
      </c>
      <c r="C65" s="40">
        <v>2271129</v>
      </c>
      <c r="D65" s="39" t="s">
        <v>119</v>
      </c>
      <c r="E65" s="42">
        <v>1.3</v>
      </c>
      <c r="F65" s="43">
        <v>44726</v>
      </c>
      <c r="G65" s="40">
        <v>1.3</v>
      </c>
      <c r="H65" s="40" t="s">
        <v>125</v>
      </c>
      <c r="I65" s="40" t="s">
        <v>108</v>
      </c>
      <c r="J65" s="21" t="s">
        <v>202</v>
      </c>
      <c r="K65" s="17">
        <v>9.95</v>
      </c>
      <c r="L65" s="17">
        <v>5</v>
      </c>
      <c r="M65" s="17">
        <v>3.26</v>
      </c>
      <c r="N65" s="17">
        <v>1.3</v>
      </c>
      <c r="O65" s="21" t="s">
        <v>202</v>
      </c>
      <c r="P65" s="21">
        <v>0</v>
      </c>
      <c r="Q65" s="56"/>
      <c r="R65" s="57"/>
    </row>
    <row r="66" s="32" customFormat="1" ht="42" customHeight="1" spans="1:18">
      <c r="A66" s="38" t="s">
        <v>17</v>
      </c>
      <c r="B66" s="41" t="s">
        <v>203</v>
      </c>
      <c r="C66" s="40">
        <v>2305937</v>
      </c>
      <c r="D66" s="39" t="s">
        <v>119</v>
      </c>
      <c r="E66" s="42">
        <v>0.3775</v>
      </c>
      <c r="F66" s="43">
        <v>45154</v>
      </c>
      <c r="G66" s="40">
        <v>3</v>
      </c>
      <c r="H66" s="40" t="s">
        <v>185</v>
      </c>
      <c r="I66" s="40" t="s">
        <v>89</v>
      </c>
      <c r="J66" s="19" t="s">
        <v>204</v>
      </c>
      <c r="K66" s="19">
        <v>11.47</v>
      </c>
      <c r="L66" s="19">
        <v>3.85</v>
      </c>
      <c r="M66" s="19">
        <v>0.8907</v>
      </c>
      <c r="N66" s="19">
        <v>0.8907</v>
      </c>
      <c r="O66" s="19" t="s">
        <v>204</v>
      </c>
      <c r="P66" s="19">
        <v>0</v>
      </c>
      <c r="Q66" s="56"/>
      <c r="R66" s="57"/>
    </row>
    <row r="67" s="32" customFormat="1" ht="42" customHeight="1" spans="1:18">
      <c r="A67" s="38" t="s">
        <v>17</v>
      </c>
      <c r="B67" s="39" t="s">
        <v>205</v>
      </c>
      <c r="C67" s="40">
        <v>198232</v>
      </c>
      <c r="D67" s="39" t="s">
        <v>119</v>
      </c>
      <c r="E67" s="42">
        <v>0.5132</v>
      </c>
      <c r="F67" s="43">
        <v>45050</v>
      </c>
      <c r="G67" s="40">
        <v>3.12</v>
      </c>
      <c r="H67" s="40" t="s">
        <v>185</v>
      </c>
      <c r="I67" s="40" t="s">
        <v>89</v>
      </c>
      <c r="J67" s="20"/>
      <c r="K67" s="20"/>
      <c r="L67" s="20"/>
      <c r="M67" s="20"/>
      <c r="N67" s="20"/>
      <c r="O67" s="20"/>
      <c r="P67" s="20"/>
      <c r="Q67" s="56"/>
      <c r="R67" s="57"/>
    </row>
    <row r="68" s="32" customFormat="1" ht="42" customHeight="1" spans="1:18">
      <c r="A68" s="38" t="s">
        <v>17</v>
      </c>
      <c r="B68" s="39" t="s">
        <v>206</v>
      </c>
      <c r="C68" s="40">
        <v>2271780</v>
      </c>
      <c r="D68" s="39" t="s">
        <v>119</v>
      </c>
      <c r="E68" s="42">
        <v>0.16</v>
      </c>
      <c r="F68" s="43">
        <v>44852</v>
      </c>
      <c r="G68" s="40">
        <v>3.25</v>
      </c>
      <c r="H68" s="40" t="s">
        <v>207</v>
      </c>
      <c r="I68" s="40" t="s">
        <v>208</v>
      </c>
      <c r="J68" s="17" t="s">
        <v>209</v>
      </c>
      <c r="K68" s="17">
        <v>393.28</v>
      </c>
      <c r="L68" s="17">
        <v>0.16</v>
      </c>
      <c r="M68" s="17" t="s">
        <v>209</v>
      </c>
      <c r="N68" s="17" t="s">
        <v>209</v>
      </c>
      <c r="O68" s="17" t="s">
        <v>209</v>
      </c>
      <c r="P68" s="21">
        <v>0</v>
      </c>
      <c r="Q68" s="56"/>
      <c r="R68" s="57"/>
    </row>
    <row r="69" s="32" customFormat="1" ht="42" customHeight="1" spans="1:18">
      <c r="A69" s="38" t="s">
        <v>17</v>
      </c>
      <c r="B69" s="39" t="s">
        <v>210</v>
      </c>
      <c r="C69" s="40">
        <v>173874</v>
      </c>
      <c r="D69" s="39" t="s">
        <v>119</v>
      </c>
      <c r="E69" s="42">
        <v>0.14</v>
      </c>
      <c r="F69" s="43">
        <v>45228</v>
      </c>
      <c r="G69" s="40">
        <v>3.23</v>
      </c>
      <c r="H69" s="40" t="s">
        <v>25</v>
      </c>
      <c r="I69" s="40" t="s">
        <v>108</v>
      </c>
      <c r="J69" s="21" t="s">
        <v>211</v>
      </c>
      <c r="K69" s="17">
        <v>4</v>
      </c>
      <c r="L69" s="17">
        <v>1.69</v>
      </c>
      <c r="M69" s="21">
        <v>0</v>
      </c>
      <c r="N69" s="21">
        <v>0</v>
      </c>
      <c r="O69" s="21" t="s">
        <v>211</v>
      </c>
      <c r="P69" s="21">
        <v>0</v>
      </c>
      <c r="Q69" s="56"/>
      <c r="R69" s="57"/>
    </row>
    <row r="70" s="32" customFormat="1" ht="42" customHeight="1" spans="1:18">
      <c r="A70" s="38" t="s">
        <v>17</v>
      </c>
      <c r="B70" s="39" t="s">
        <v>129</v>
      </c>
      <c r="C70" s="40">
        <v>2305067</v>
      </c>
      <c r="D70" s="39" t="s">
        <v>119</v>
      </c>
      <c r="E70" s="42">
        <v>0.5</v>
      </c>
      <c r="F70" s="43">
        <v>44944</v>
      </c>
      <c r="G70" s="40">
        <v>2.98</v>
      </c>
      <c r="H70" s="40" t="s">
        <v>34</v>
      </c>
      <c r="I70" s="40" t="s">
        <v>108</v>
      </c>
      <c r="J70" s="21"/>
      <c r="K70" s="17"/>
      <c r="L70" s="17"/>
      <c r="M70" s="21"/>
      <c r="N70" s="21"/>
      <c r="O70" s="21"/>
      <c r="P70" s="21"/>
      <c r="Q70" s="56"/>
      <c r="R70" s="57"/>
    </row>
    <row r="71" s="32" customFormat="1" ht="42" customHeight="1" spans="1:18">
      <c r="A71" s="38" t="s">
        <v>17</v>
      </c>
      <c r="B71" s="39" t="s">
        <v>212</v>
      </c>
      <c r="C71" s="40">
        <v>2305325</v>
      </c>
      <c r="D71" s="39" t="s">
        <v>119</v>
      </c>
      <c r="E71" s="42">
        <v>1</v>
      </c>
      <c r="F71" s="43">
        <v>45019</v>
      </c>
      <c r="G71" s="40">
        <v>3.17</v>
      </c>
      <c r="H71" s="40" t="s">
        <v>185</v>
      </c>
      <c r="I71" s="40" t="s">
        <v>89</v>
      </c>
      <c r="J71" s="19" t="s">
        <v>213</v>
      </c>
      <c r="K71" s="19">
        <v>7</v>
      </c>
      <c r="L71" s="19">
        <v>3.5</v>
      </c>
      <c r="M71" s="19">
        <v>1.63</v>
      </c>
      <c r="N71" s="19">
        <v>1.63</v>
      </c>
      <c r="O71" s="19" t="s">
        <v>213</v>
      </c>
      <c r="P71" s="19">
        <v>0</v>
      </c>
      <c r="Q71" s="56"/>
      <c r="R71" s="57"/>
    </row>
    <row r="72" s="32" customFormat="1" ht="42" customHeight="1" spans="1:18">
      <c r="A72" s="38" t="s">
        <v>17</v>
      </c>
      <c r="B72" s="39" t="s">
        <v>184</v>
      </c>
      <c r="C72" s="40">
        <v>2305784</v>
      </c>
      <c r="D72" s="39" t="s">
        <v>119</v>
      </c>
      <c r="E72" s="42">
        <v>0.63</v>
      </c>
      <c r="F72" s="43">
        <v>45128</v>
      </c>
      <c r="G72" s="40">
        <v>3.11</v>
      </c>
      <c r="H72" s="40" t="s">
        <v>185</v>
      </c>
      <c r="I72" s="40" t="s">
        <v>89</v>
      </c>
      <c r="J72" s="20"/>
      <c r="K72" s="20"/>
      <c r="L72" s="20"/>
      <c r="M72" s="20"/>
      <c r="N72" s="20"/>
      <c r="O72" s="20"/>
      <c r="P72" s="20"/>
      <c r="Q72" s="56"/>
      <c r="R72" s="57"/>
    </row>
    <row r="73" s="32" customFormat="1" ht="42" customHeight="1" spans="1:18">
      <c r="A73" s="38" t="s">
        <v>17</v>
      </c>
      <c r="B73" s="39" t="s">
        <v>214</v>
      </c>
      <c r="C73" s="40">
        <v>2305935</v>
      </c>
      <c r="D73" s="39" t="s">
        <v>119</v>
      </c>
      <c r="E73" s="42">
        <v>0.1</v>
      </c>
      <c r="F73" s="43">
        <v>45154</v>
      </c>
      <c r="G73" s="40">
        <v>2.74</v>
      </c>
      <c r="H73" s="40" t="s">
        <v>34</v>
      </c>
      <c r="I73" s="38" t="s">
        <v>215</v>
      </c>
      <c r="J73" s="58" t="s">
        <v>216</v>
      </c>
      <c r="K73" s="22">
        <v>2</v>
      </c>
      <c r="L73" s="22">
        <v>1.2</v>
      </c>
      <c r="M73" s="22">
        <v>0</v>
      </c>
      <c r="N73" s="22">
        <v>0</v>
      </c>
      <c r="O73" s="58" t="s">
        <v>216</v>
      </c>
      <c r="P73" s="58">
        <v>0</v>
      </c>
      <c r="Q73" s="56"/>
      <c r="R73" s="57"/>
    </row>
    <row r="74" spans="10:18">
      <c r="J74" s="33"/>
      <c r="K74" s="33"/>
      <c r="L74" s="33"/>
      <c r="M74" s="33"/>
      <c r="N74" s="33"/>
      <c r="P74" s="33"/>
      <c r="Q74" s="33"/>
      <c r="R74" s="33"/>
    </row>
    <row r="75" spans="10:18">
      <c r="J75" s="33"/>
      <c r="K75" s="33"/>
      <c r="L75" s="33"/>
      <c r="M75" s="33"/>
      <c r="N75" s="33"/>
      <c r="P75" s="33"/>
      <c r="Q75" s="33"/>
      <c r="R75" s="33"/>
    </row>
    <row r="76" spans="10:18">
      <c r="J76" s="33"/>
      <c r="K76" s="33"/>
      <c r="L76" s="33"/>
      <c r="M76" s="33"/>
      <c r="N76" s="33"/>
      <c r="P76" s="33"/>
      <c r="Q76" s="33"/>
      <c r="R76" s="33"/>
    </row>
  </sheetData>
  <mergeCells count="115">
    <mergeCell ref="A1:Q1"/>
    <mergeCell ref="A2:C2"/>
    <mergeCell ref="B3:Q3"/>
    <mergeCell ref="A5:H5"/>
    <mergeCell ref="K5:L5"/>
    <mergeCell ref="M5:N5"/>
    <mergeCell ref="I5:I6"/>
    <mergeCell ref="J5:J6"/>
    <mergeCell ref="J7:J8"/>
    <mergeCell ref="J9:J10"/>
    <mergeCell ref="J12:J20"/>
    <mergeCell ref="J25:J33"/>
    <mergeCell ref="J34:J36"/>
    <mergeCell ref="J37:J40"/>
    <mergeCell ref="J41:J43"/>
    <mergeCell ref="J44:J46"/>
    <mergeCell ref="J47:J51"/>
    <mergeCell ref="J52:J56"/>
    <mergeCell ref="J57:J59"/>
    <mergeCell ref="J61:J64"/>
    <mergeCell ref="J66:J67"/>
    <mergeCell ref="J69:J70"/>
    <mergeCell ref="J71:J72"/>
    <mergeCell ref="K7:K8"/>
    <mergeCell ref="K9:K10"/>
    <mergeCell ref="K12:K20"/>
    <mergeCell ref="K25:K33"/>
    <mergeCell ref="K34:K36"/>
    <mergeCell ref="K37:K40"/>
    <mergeCell ref="K41:K43"/>
    <mergeCell ref="K44:K46"/>
    <mergeCell ref="K47:K51"/>
    <mergeCell ref="K52:K56"/>
    <mergeCell ref="K57:K59"/>
    <mergeCell ref="K61:K64"/>
    <mergeCell ref="K66:K67"/>
    <mergeCell ref="K69:K70"/>
    <mergeCell ref="K71:K72"/>
    <mergeCell ref="L7:L8"/>
    <mergeCell ref="L9:L10"/>
    <mergeCell ref="L12:L20"/>
    <mergeCell ref="L25:L33"/>
    <mergeCell ref="L34:L36"/>
    <mergeCell ref="L37:L40"/>
    <mergeCell ref="L41:L43"/>
    <mergeCell ref="L44:L46"/>
    <mergeCell ref="L47:L51"/>
    <mergeCell ref="L52:L56"/>
    <mergeCell ref="L57:L59"/>
    <mergeCell ref="L61:L64"/>
    <mergeCell ref="L66:L67"/>
    <mergeCell ref="L69:L70"/>
    <mergeCell ref="L71:L72"/>
    <mergeCell ref="M7:M8"/>
    <mergeCell ref="M9:M10"/>
    <mergeCell ref="M12:M20"/>
    <mergeCell ref="M25:M33"/>
    <mergeCell ref="M37:M40"/>
    <mergeCell ref="M41:M43"/>
    <mergeCell ref="M44:M46"/>
    <mergeCell ref="M47:M51"/>
    <mergeCell ref="M52:M56"/>
    <mergeCell ref="M57:M59"/>
    <mergeCell ref="M61:M64"/>
    <mergeCell ref="M66:M67"/>
    <mergeCell ref="M69:M70"/>
    <mergeCell ref="M71:M72"/>
    <mergeCell ref="N7:N8"/>
    <mergeCell ref="N9:N10"/>
    <mergeCell ref="N12:N20"/>
    <mergeCell ref="N25:N33"/>
    <mergeCell ref="N34:N36"/>
    <mergeCell ref="N37:N40"/>
    <mergeCell ref="N41:N43"/>
    <mergeCell ref="N44:N46"/>
    <mergeCell ref="N47:N51"/>
    <mergeCell ref="N52:N56"/>
    <mergeCell ref="N57:N59"/>
    <mergeCell ref="N61:N64"/>
    <mergeCell ref="N66:N67"/>
    <mergeCell ref="N69:N70"/>
    <mergeCell ref="N71:N72"/>
    <mergeCell ref="O5:O6"/>
    <mergeCell ref="O7:O8"/>
    <mergeCell ref="O9:O10"/>
    <mergeCell ref="O12:O20"/>
    <mergeCell ref="O25:O33"/>
    <mergeCell ref="O34:O36"/>
    <mergeCell ref="O37:O40"/>
    <mergeCell ref="O41:O43"/>
    <mergeCell ref="O44:O46"/>
    <mergeCell ref="O47:O51"/>
    <mergeCell ref="O52:O56"/>
    <mergeCell ref="O57:O59"/>
    <mergeCell ref="O61:O64"/>
    <mergeCell ref="O66:O67"/>
    <mergeCell ref="O69:O70"/>
    <mergeCell ref="O71:O72"/>
    <mergeCell ref="P5:P6"/>
    <mergeCell ref="P7:P8"/>
    <mergeCell ref="P9:P10"/>
    <mergeCell ref="P12:P20"/>
    <mergeCell ref="P25:P33"/>
    <mergeCell ref="P34:P36"/>
    <mergeCell ref="P37:P40"/>
    <mergeCell ref="P41:P43"/>
    <mergeCell ref="P44:P46"/>
    <mergeCell ref="P47:P51"/>
    <mergeCell ref="P52:P56"/>
    <mergeCell ref="P57:P59"/>
    <mergeCell ref="P61:P64"/>
    <mergeCell ref="P66:P67"/>
    <mergeCell ref="P69:P70"/>
    <mergeCell ref="P71:P72"/>
    <mergeCell ref="Q5:Q6"/>
  </mergeCells>
  <pageMargins left="0.751388888888889" right="0.751388888888889" top="0.267361111111111" bottom="0.267361111111111" header="0" footer="0"/>
  <pageSetup paperSize="8" scale="54" orientation="portrait" horizontalDpi="600"/>
  <headerFooter/>
  <rowBreaks count="2" manualBreakCount="2">
    <brk id="51" max="16" man="1"/>
    <brk id="7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4.25"/>
  <cols>
    <col min="1" max="1" width="9" hidden="1"/>
    <col min="2" max="2" width="13.25" customWidth="1"/>
    <col min="3" max="3" width="37.625" customWidth="1"/>
    <col min="4" max="4" width="15.5" customWidth="1"/>
    <col min="5" max="5" width="28.25" customWidth="1"/>
    <col min="6" max="6" width="16.375" customWidth="1"/>
    <col min="7" max="7" width="0.125" customWidth="1"/>
  </cols>
  <sheetData>
    <row r="1" ht="59" customHeight="1" spans="1:13">
      <c r="A1" s="1">
        <v>0</v>
      </c>
      <c r="B1" s="2" t="s">
        <v>217</v>
      </c>
      <c r="C1" s="2"/>
      <c r="D1" s="2"/>
      <c r="E1" s="2"/>
      <c r="F1" s="2"/>
      <c r="G1" s="30"/>
      <c r="H1" s="30"/>
      <c r="I1" s="30"/>
      <c r="J1" s="30"/>
      <c r="K1" s="30"/>
      <c r="L1" s="30"/>
      <c r="M1" s="30"/>
    </row>
    <row r="2" ht="49" customHeight="1" spans="1:13">
      <c r="A2" s="1"/>
      <c r="B2" s="3" t="s">
        <v>218</v>
      </c>
      <c r="C2" s="3"/>
      <c r="D2" s="3"/>
      <c r="E2" s="2"/>
      <c r="F2" s="2"/>
      <c r="G2" s="2"/>
      <c r="H2" s="2"/>
      <c r="I2" s="2"/>
      <c r="J2" s="2"/>
      <c r="K2" s="2"/>
      <c r="L2" s="2"/>
      <c r="M2" s="2"/>
    </row>
    <row r="3" ht="42" customHeight="1" spans="1:6">
      <c r="A3" s="1">
        <v>0</v>
      </c>
      <c r="B3" s="4" t="s">
        <v>219</v>
      </c>
      <c r="C3" s="4"/>
      <c r="D3" s="4"/>
      <c r="E3" s="4"/>
      <c r="F3" s="4"/>
    </row>
    <row r="4" ht="21" customHeight="1" spans="1:6">
      <c r="A4" s="1">
        <v>0</v>
      </c>
      <c r="B4" s="23"/>
      <c r="C4" s="23"/>
      <c r="D4" s="23"/>
      <c r="E4" s="23"/>
      <c r="F4" s="13" t="s">
        <v>3</v>
      </c>
    </row>
    <row r="5" ht="27" customHeight="1" spans="1:6">
      <c r="A5" s="1">
        <v>0</v>
      </c>
      <c r="B5" s="5" t="s">
        <v>220</v>
      </c>
      <c r="C5" s="5" t="s">
        <v>221</v>
      </c>
      <c r="D5" s="5"/>
      <c r="E5" s="5" t="s">
        <v>222</v>
      </c>
      <c r="F5" s="5"/>
    </row>
    <row r="6" ht="26" customHeight="1" spans="1:6">
      <c r="A6" s="1">
        <v>0</v>
      </c>
      <c r="B6" s="5"/>
      <c r="C6" s="5" t="s">
        <v>9</v>
      </c>
      <c r="D6" s="5" t="s">
        <v>223</v>
      </c>
      <c r="E6" s="5" t="s">
        <v>224</v>
      </c>
      <c r="F6" s="5" t="s">
        <v>223</v>
      </c>
    </row>
    <row r="7" ht="20" customHeight="1" spans="1:6">
      <c r="A7" s="1">
        <v>0</v>
      </c>
      <c r="B7" s="5" t="s">
        <v>225</v>
      </c>
      <c r="C7" s="24"/>
      <c r="D7" s="25">
        <f>SUM(D8:D31)</f>
        <v>3.1792</v>
      </c>
      <c r="E7" s="25"/>
      <c r="F7" s="25">
        <f>SUM(F8:F31)</f>
        <v>3.0242</v>
      </c>
    </row>
    <row r="8" ht="36" customHeight="1" spans="1:7">
      <c r="A8" s="1" t="s">
        <v>226</v>
      </c>
      <c r="B8" s="5">
        <v>1</v>
      </c>
      <c r="C8" s="26" t="s">
        <v>18</v>
      </c>
      <c r="D8" s="27">
        <v>0.0586</v>
      </c>
      <c r="E8" s="14" t="s">
        <v>227</v>
      </c>
      <c r="F8" s="31">
        <v>0.0586</v>
      </c>
      <c r="G8" s="1" t="s">
        <v>228</v>
      </c>
    </row>
    <row r="9" ht="21" customHeight="1" spans="1:7">
      <c r="A9" s="1" t="s">
        <v>226</v>
      </c>
      <c r="B9" s="5">
        <v>2</v>
      </c>
      <c r="C9" s="26" t="s">
        <v>22</v>
      </c>
      <c r="D9" s="27">
        <v>0.256</v>
      </c>
      <c r="E9" s="14" t="s">
        <v>229</v>
      </c>
      <c r="F9" s="31">
        <v>0.256</v>
      </c>
      <c r="G9" s="1" t="s">
        <v>230</v>
      </c>
    </row>
    <row r="10" ht="21" customHeight="1" spans="1:7">
      <c r="A10" s="1" t="s">
        <v>226</v>
      </c>
      <c r="B10" s="5">
        <v>3</v>
      </c>
      <c r="C10" s="26" t="s">
        <v>27</v>
      </c>
      <c r="D10" s="27">
        <v>0.872</v>
      </c>
      <c r="E10" s="14" t="s">
        <v>229</v>
      </c>
      <c r="F10" s="31">
        <v>0.872</v>
      </c>
      <c r="G10" s="1" t="s">
        <v>231</v>
      </c>
    </row>
    <row r="11" ht="21" customHeight="1" spans="1:7">
      <c r="A11" s="1" t="s">
        <v>226</v>
      </c>
      <c r="B11" s="5">
        <v>4</v>
      </c>
      <c r="C11" s="26" t="s">
        <v>31</v>
      </c>
      <c r="D11" s="27">
        <v>0.287</v>
      </c>
      <c r="E11" s="14" t="s">
        <v>232</v>
      </c>
      <c r="F11" s="27">
        <v>0.287</v>
      </c>
      <c r="G11" s="1" t="s">
        <v>233</v>
      </c>
    </row>
    <row r="12" ht="21" customHeight="1" spans="1:7">
      <c r="A12" s="1" t="s">
        <v>226</v>
      </c>
      <c r="B12" s="5">
        <v>5</v>
      </c>
      <c r="C12" s="26" t="s">
        <v>22</v>
      </c>
      <c r="D12" s="27">
        <v>0.616</v>
      </c>
      <c r="E12" s="14" t="s">
        <v>232</v>
      </c>
      <c r="F12" s="27">
        <v>0.616</v>
      </c>
      <c r="G12" s="1" t="s">
        <v>234</v>
      </c>
    </row>
    <row r="13" ht="21" customHeight="1" spans="1:7">
      <c r="A13" s="1" t="s">
        <v>226</v>
      </c>
      <c r="B13" s="5">
        <v>6</v>
      </c>
      <c r="C13" s="26" t="s">
        <v>36</v>
      </c>
      <c r="D13" s="27">
        <v>0.029</v>
      </c>
      <c r="E13" s="14" t="s">
        <v>232</v>
      </c>
      <c r="F13" s="27">
        <v>0.029</v>
      </c>
      <c r="G13" s="1" t="s">
        <v>235</v>
      </c>
    </row>
    <row r="14" ht="21" customHeight="1" spans="1:7">
      <c r="A14" s="1" t="s">
        <v>226</v>
      </c>
      <c r="B14" s="5">
        <v>7</v>
      </c>
      <c r="C14" s="26" t="s">
        <v>39</v>
      </c>
      <c r="D14" s="27">
        <v>0.029</v>
      </c>
      <c r="E14" s="14" t="s">
        <v>232</v>
      </c>
      <c r="F14" s="27">
        <v>0.029</v>
      </c>
      <c r="G14" s="1" t="s">
        <v>236</v>
      </c>
    </row>
    <row r="15" ht="21" customHeight="1" spans="2:6">
      <c r="B15" s="5">
        <v>8</v>
      </c>
      <c r="C15" s="26" t="s">
        <v>42</v>
      </c>
      <c r="D15" s="27">
        <v>0.01</v>
      </c>
      <c r="E15" s="14" t="s">
        <v>232</v>
      </c>
      <c r="F15" s="27">
        <v>0.01</v>
      </c>
    </row>
    <row r="16" ht="21" customHeight="1" spans="2:6">
      <c r="B16" s="5">
        <v>9</v>
      </c>
      <c r="C16" s="28" t="s">
        <v>45</v>
      </c>
      <c r="D16" s="27">
        <v>0.1061</v>
      </c>
      <c r="E16" s="14" t="s">
        <v>237</v>
      </c>
      <c r="F16" s="27">
        <v>0.1061</v>
      </c>
    </row>
    <row r="17" ht="21" customHeight="1" spans="2:6">
      <c r="B17" s="5">
        <v>10</v>
      </c>
      <c r="C17" s="29" t="s">
        <v>49</v>
      </c>
      <c r="D17" s="27">
        <v>0.0962</v>
      </c>
      <c r="E17" s="14" t="s">
        <v>238</v>
      </c>
      <c r="F17" s="27">
        <v>0.0962</v>
      </c>
    </row>
    <row r="18" ht="30" spans="2:6">
      <c r="B18" s="5">
        <v>11</v>
      </c>
      <c r="C18" s="29" t="s">
        <v>53</v>
      </c>
      <c r="D18" s="27">
        <v>0.03</v>
      </c>
      <c r="E18" s="14" t="s">
        <v>227</v>
      </c>
      <c r="F18" s="27">
        <v>0.03</v>
      </c>
    </row>
    <row r="19" ht="21" customHeight="1" spans="2:6">
      <c r="B19" s="5">
        <v>12</v>
      </c>
      <c r="C19" s="29" t="s">
        <v>57</v>
      </c>
      <c r="D19" s="27">
        <v>0.08</v>
      </c>
      <c r="E19" s="14" t="s">
        <v>239</v>
      </c>
      <c r="F19" s="27">
        <v>0.08</v>
      </c>
    </row>
    <row r="20" ht="21" customHeight="1" spans="2:6">
      <c r="B20" s="5">
        <v>13</v>
      </c>
      <c r="C20" s="29" t="s">
        <v>57</v>
      </c>
      <c r="D20" s="27">
        <v>0.14</v>
      </c>
      <c r="E20" s="14" t="s">
        <v>240</v>
      </c>
      <c r="F20" s="27">
        <v>0.14</v>
      </c>
    </row>
    <row r="21" ht="15" spans="2:6">
      <c r="B21" s="5">
        <v>14</v>
      </c>
      <c r="C21" s="29" t="s">
        <v>57</v>
      </c>
      <c r="D21" s="27">
        <v>0.03</v>
      </c>
      <c r="E21" s="14" t="s">
        <v>239</v>
      </c>
      <c r="F21" s="27">
        <v>0.03</v>
      </c>
    </row>
    <row r="22" ht="15" spans="2:6">
      <c r="B22" s="5">
        <v>15</v>
      </c>
      <c r="C22" s="29" t="s">
        <v>63</v>
      </c>
      <c r="D22" s="27">
        <v>0.17</v>
      </c>
      <c r="E22" s="14" t="s">
        <v>239</v>
      </c>
      <c r="F22" s="27">
        <v>0.1302</v>
      </c>
    </row>
    <row r="23" ht="15" spans="2:6">
      <c r="B23" s="5">
        <v>16</v>
      </c>
      <c r="C23" s="29" t="s">
        <v>63</v>
      </c>
      <c r="D23" s="27">
        <v>0.017</v>
      </c>
      <c r="E23" s="14" t="s">
        <v>239</v>
      </c>
      <c r="F23" s="27">
        <v>0.0146</v>
      </c>
    </row>
    <row r="24" ht="15" spans="2:6">
      <c r="B24" s="5">
        <v>17</v>
      </c>
      <c r="C24" s="29" t="s">
        <v>67</v>
      </c>
      <c r="D24" s="27">
        <v>0.14</v>
      </c>
      <c r="E24" s="14" t="s">
        <v>241</v>
      </c>
      <c r="F24" s="27">
        <v>0.03</v>
      </c>
    </row>
    <row r="25" ht="15" spans="2:6">
      <c r="B25" s="5">
        <v>18</v>
      </c>
      <c r="C25" s="29" t="s">
        <v>70</v>
      </c>
      <c r="D25" s="27">
        <v>0.0028</v>
      </c>
      <c r="E25" s="14" t="s">
        <v>241</v>
      </c>
      <c r="F25" s="27">
        <v>0.0028</v>
      </c>
    </row>
    <row r="26" ht="15" spans="2:6">
      <c r="B26" s="5">
        <v>19</v>
      </c>
      <c r="C26" s="29" t="s">
        <v>70</v>
      </c>
      <c r="D26" s="27">
        <v>0.0328</v>
      </c>
      <c r="E26" s="14" t="s">
        <v>239</v>
      </c>
      <c r="F26" s="27">
        <v>0.03</v>
      </c>
    </row>
    <row r="27" ht="15" spans="2:6">
      <c r="B27" s="5">
        <v>20</v>
      </c>
      <c r="C27" s="29" t="s">
        <v>242</v>
      </c>
      <c r="D27" s="27">
        <v>0.04</v>
      </c>
      <c r="E27" s="14" t="s">
        <v>239</v>
      </c>
      <c r="F27" s="27">
        <v>0.04</v>
      </c>
    </row>
    <row r="28" ht="15" spans="2:6">
      <c r="B28" s="5">
        <v>21</v>
      </c>
      <c r="C28" s="29" t="s">
        <v>243</v>
      </c>
      <c r="D28" s="27">
        <v>0.005</v>
      </c>
      <c r="E28" s="14" t="s">
        <v>239</v>
      </c>
      <c r="F28" s="27">
        <v>0.005</v>
      </c>
    </row>
    <row r="29" ht="15" spans="2:6">
      <c r="B29" s="5">
        <v>22</v>
      </c>
      <c r="C29" s="29" t="s">
        <v>244</v>
      </c>
      <c r="D29" s="27">
        <v>0.0017</v>
      </c>
      <c r="E29" s="14" t="s">
        <v>239</v>
      </c>
      <c r="F29" s="27">
        <v>0.0017</v>
      </c>
    </row>
    <row r="30" ht="15" spans="2:6">
      <c r="B30" s="5">
        <v>23</v>
      </c>
      <c r="C30" s="29" t="s">
        <v>245</v>
      </c>
      <c r="D30" s="27">
        <v>0.11</v>
      </c>
      <c r="E30" s="14" t="s">
        <v>239</v>
      </c>
      <c r="F30" s="27">
        <v>0.11</v>
      </c>
    </row>
    <row r="31" ht="15" spans="2:6">
      <c r="B31" s="5">
        <v>24</v>
      </c>
      <c r="C31" s="29" t="s">
        <v>246</v>
      </c>
      <c r="D31" s="27">
        <v>0.02</v>
      </c>
      <c r="E31" s="14" t="s">
        <v>239</v>
      </c>
      <c r="F31" s="27">
        <v>0.02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8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topLeftCell="B1" workbookViewId="0">
      <selection activeCell="G59" sqref="G59"/>
    </sheetView>
  </sheetViews>
  <sheetFormatPr defaultColWidth="10" defaultRowHeight="14.25" outlineLevelCol="5"/>
  <cols>
    <col min="1" max="1" width="9" hidden="1"/>
    <col min="2" max="2" width="7.75" customWidth="1"/>
    <col min="3" max="3" width="48.25" customWidth="1"/>
    <col min="4" max="4" width="10.625" customWidth="1"/>
    <col min="5" max="5" width="27.8166666666667" customWidth="1"/>
    <col min="6" max="6" width="14" customWidth="1"/>
    <col min="7" max="7" width="33.625" customWidth="1"/>
  </cols>
  <sheetData>
    <row r="1" ht="57" customHeight="1" spans="1:6">
      <c r="A1" s="1">
        <v>0</v>
      </c>
      <c r="B1" s="2" t="s">
        <v>217</v>
      </c>
      <c r="C1" s="2"/>
      <c r="D1" s="2"/>
      <c r="E1" s="2"/>
      <c r="F1" s="2"/>
    </row>
    <row r="2" ht="57" customHeight="1" spans="1:6">
      <c r="A2" s="1"/>
      <c r="B2" s="3" t="s">
        <v>247</v>
      </c>
      <c r="F2" s="12"/>
    </row>
    <row r="3" ht="45" customHeight="1" spans="1:6">
      <c r="A3" s="1">
        <v>0</v>
      </c>
      <c r="B3" s="4" t="s">
        <v>248</v>
      </c>
      <c r="C3" s="4"/>
      <c r="D3" s="4"/>
      <c r="E3" s="4"/>
      <c r="F3" s="4"/>
    </row>
    <row r="4" ht="20" customHeight="1" spans="1:6">
      <c r="A4" s="1">
        <v>0</v>
      </c>
      <c r="F4" s="13" t="s">
        <v>3</v>
      </c>
    </row>
    <row r="5" ht="32" customHeight="1" spans="1:6">
      <c r="A5" s="1">
        <v>0</v>
      </c>
      <c r="B5" s="5" t="s">
        <v>220</v>
      </c>
      <c r="C5" s="5" t="s">
        <v>249</v>
      </c>
      <c r="D5" s="5"/>
      <c r="E5" s="5" t="s">
        <v>250</v>
      </c>
      <c r="F5" s="5"/>
    </row>
    <row r="6" ht="32" customHeight="1" spans="1:6">
      <c r="A6" s="1">
        <v>0</v>
      </c>
      <c r="B6" s="5"/>
      <c r="C6" s="5" t="s">
        <v>9</v>
      </c>
      <c r="D6" s="5" t="s">
        <v>223</v>
      </c>
      <c r="E6" s="5" t="s">
        <v>224</v>
      </c>
      <c r="F6" s="5" t="s">
        <v>223</v>
      </c>
    </row>
    <row r="7" ht="32" customHeight="1" spans="1:6">
      <c r="A7" s="1">
        <v>0</v>
      </c>
      <c r="B7" s="6" t="s">
        <v>225</v>
      </c>
      <c r="C7" s="7"/>
      <c r="D7" s="8">
        <f>SUM(D8:D74)</f>
        <v>41.4317</v>
      </c>
      <c r="E7" s="8" t="s">
        <v>225</v>
      </c>
      <c r="F7" s="8">
        <f>F8+F10+F12+F13+F22+F23+F24+F25+F26+F35+F38+F42+F45+F48+F53+F58+F61+F62+F66+F67+F70+F72+F74</f>
        <v>38.8207</v>
      </c>
    </row>
    <row r="8" ht="32" customHeight="1" spans="1:6">
      <c r="A8" s="1" t="s">
        <v>226</v>
      </c>
      <c r="B8" s="9">
        <v>1</v>
      </c>
      <c r="C8" s="10" t="s">
        <v>85</v>
      </c>
      <c r="D8" s="11">
        <v>0.089</v>
      </c>
      <c r="E8" s="14" t="s">
        <v>251</v>
      </c>
      <c r="F8" s="15">
        <v>0</v>
      </c>
    </row>
    <row r="9" ht="32" customHeight="1" spans="1:6">
      <c r="A9" s="1" t="s">
        <v>226</v>
      </c>
      <c r="B9" s="9">
        <v>2</v>
      </c>
      <c r="C9" s="10" t="s">
        <v>92</v>
      </c>
      <c r="D9" s="11">
        <v>0.032</v>
      </c>
      <c r="E9" s="14" t="s">
        <v>251</v>
      </c>
      <c r="F9" s="16"/>
    </row>
    <row r="10" ht="32" customHeight="1" spans="1:6">
      <c r="A10" s="1" t="s">
        <v>226</v>
      </c>
      <c r="B10" s="9">
        <v>3</v>
      </c>
      <c r="C10" s="10" t="s">
        <v>95</v>
      </c>
      <c r="D10" s="11">
        <v>2</v>
      </c>
      <c r="E10" s="14" t="s">
        <v>251</v>
      </c>
      <c r="F10" s="15">
        <v>3</v>
      </c>
    </row>
    <row r="11" ht="32" customHeight="1" spans="1:6">
      <c r="A11" s="1" t="s">
        <v>226</v>
      </c>
      <c r="B11" s="9">
        <v>4</v>
      </c>
      <c r="C11" s="10" t="s">
        <v>101</v>
      </c>
      <c r="D11" s="11">
        <v>1</v>
      </c>
      <c r="E11" s="14" t="s">
        <v>251</v>
      </c>
      <c r="F11" s="16"/>
    </row>
    <row r="12" ht="32" customHeight="1" spans="1:6">
      <c r="A12" s="1" t="s">
        <v>226</v>
      </c>
      <c r="B12" s="9">
        <v>5</v>
      </c>
      <c r="C12" s="10" t="s">
        <v>104</v>
      </c>
      <c r="D12" s="11">
        <v>0.8</v>
      </c>
      <c r="E12" s="14" t="s">
        <v>252</v>
      </c>
      <c r="F12" s="17">
        <v>0.8</v>
      </c>
    </row>
    <row r="13" ht="32" customHeight="1" spans="1:6">
      <c r="A13" s="1" t="s">
        <v>226</v>
      </c>
      <c r="B13" s="9">
        <v>6</v>
      </c>
      <c r="C13" s="10" t="s">
        <v>110</v>
      </c>
      <c r="D13" s="11">
        <v>2.5</v>
      </c>
      <c r="E13" s="14" t="s">
        <v>251</v>
      </c>
      <c r="F13" s="15">
        <v>10</v>
      </c>
    </row>
    <row r="14" ht="32" customHeight="1" spans="2:6">
      <c r="B14" s="9">
        <v>7</v>
      </c>
      <c r="C14" s="10" t="s">
        <v>115</v>
      </c>
      <c r="D14" s="11">
        <v>0.66</v>
      </c>
      <c r="E14" s="14" t="s">
        <v>251</v>
      </c>
      <c r="F14" s="18"/>
    </row>
    <row r="15" ht="32" customHeight="1" spans="2:6">
      <c r="B15" s="9">
        <v>8</v>
      </c>
      <c r="C15" s="10" t="s">
        <v>117</v>
      </c>
      <c r="D15" s="11">
        <v>1</v>
      </c>
      <c r="E15" s="14" t="s">
        <v>251</v>
      </c>
      <c r="F15" s="18"/>
    </row>
    <row r="16" ht="32" customHeight="1" spans="2:6">
      <c r="B16" s="9">
        <v>9</v>
      </c>
      <c r="C16" s="10" t="s">
        <v>121</v>
      </c>
      <c r="D16" s="11">
        <v>2.4</v>
      </c>
      <c r="E16" s="14" t="s">
        <v>251</v>
      </c>
      <c r="F16" s="18"/>
    </row>
    <row r="17" ht="32" customHeight="1" spans="2:6">
      <c r="B17" s="9">
        <v>10</v>
      </c>
      <c r="C17" s="10" t="s">
        <v>124</v>
      </c>
      <c r="D17" s="11">
        <v>1.4</v>
      </c>
      <c r="E17" s="14" t="s">
        <v>251</v>
      </c>
      <c r="F17" s="18"/>
    </row>
    <row r="18" ht="32" customHeight="1" spans="2:6">
      <c r="B18" s="9">
        <v>11</v>
      </c>
      <c r="C18" s="10" t="s">
        <v>126</v>
      </c>
      <c r="D18" s="11">
        <v>1.01</v>
      </c>
      <c r="E18" s="14" t="s">
        <v>251</v>
      </c>
      <c r="F18" s="18"/>
    </row>
    <row r="19" ht="32" customHeight="1" spans="2:6">
      <c r="B19" s="9">
        <v>12</v>
      </c>
      <c r="C19" s="10" t="s">
        <v>127</v>
      </c>
      <c r="D19" s="11">
        <v>0.45</v>
      </c>
      <c r="E19" s="14" t="s">
        <v>251</v>
      </c>
      <c r="F19" s="18"/>
    </row>
    <row r="20" ht="32" customHeight="1" spans="2:6">
      <c r="B20" s="9">
        <v>13</v>
      </c>
      <c r="C20" s="10" t="s">
        <v>128</v>
      </c>
      <c r="D20" s="11">
        <v>0.24</v>
      </c>
      <c r="E20" s="14" t="s">
        <v>251</v>
      </c>
      <c r="F20" s="18"/>
    </row>
    <row r="21" ht="32" customHeight="1" spans="2:6">
      <c r="B21" s="9">
        <v>14</v>
      </c>
      <c r="C21" s="10" t="s">
        <v>129</v>
      </c>
      <c r="D21" s="11">
        <v>0.34</v>
      </c>
      <c r="E21" s="14" t="s">
        <v>251</v>
      </c>
      <c r="F21" s="16"/>
    </row>
    <row r="22" ht="32" customHeight="1" spans="2:6">
      <c r="B22" s="9">
        <v>15</v>
      </c>
      <c r="C22" s="10" t="s">
        <v>130</v>
      </c>
      <c r="D22" s="11">
        <v>0.2</v>
      </c>
      <c r="E22" s="14" t="s">
        <v>251</v>
      </c>
      <c r="F22" s="17">
        <v>0.2</v>
      </c>
    </row>
    <row r="23" ht="32" customHeight="1" spans="2:6">
      <c r="B23" s="9">
        <v>16</v>
      </c>
      <c r="C23" s="10" t="s">
        <v>130</v>
      </c>
      <c r="D23" s="11">
        <v>0.3</v>
      </c>
      <c r="E23" s="14" t="s">
        <v>251</v>
      </c>
      <c r="F23" s="17">
        <v>0.3</v>
      </c>
    </row>
    <row r="24" ht="30" spans="2:6">
      <c r="B24" s="9">
        <v>17</v>
      </c>
      <c r="C24" s="10" t="s">
        <v>130</v>
      </c>
      <c r="D24" s="11">
        <v>1</v>
      </c>
      <c r="E24" s="14" t="s">
        <v>251</v>
      </c>
      <c r="F24" s="17">
        <v>1</v>
      </c>
    </row>
    <row r="25" ht="30" spans="2:6">
      <c r="B25" s="9">
        <v>18</v>
      </c>
      <c r="C25" s="10" t="s">
        <v>140</v>
      </c>
      <c r="D25" s="11">
        <v>0.25</v>
      </c>
      <c r="E25" s="14" t="s">
        <v>251</v>
      </c>
      <c r="F25" s="17">
        <v>0.25</v>
      </c>
    </row>
    <row r="26" ht="30" spans="2:6">
      <c r="B26" s="9">
        <v>19</v>
      </c>
      <c r="C26" s="10" t="s">
        <v>145</v>
      </c>
      <c r="D26" s="11">
        <v>0.8</v>
      </c>
      <c r="E26" s="14" t="s">
        <v>252</v>
      </c>
      <c r="F26" s="15">
        <v>7.39</v>
      </c>
    </row>
    <row r="27" ht="30" spans="2:6">
      <c r="B27" s="9">
        <v>20</v>
      </c>
      <c r="C27" s="10" t="s">
        <v>149</v>
      </c>
      <c r="D27" s="11">
        <v>0.79</v>
      </c>
      <c r="E27" s="14" t="s">
        <v>252</v>
      </c>
      <c r="F27" s="18"/>
    </row>
    <row r="28" ht="30" spans="2:6">
      <c r="B28" s="9">
        <v>21</v>
      </c>
      <c r="C28" s="10" t="s">
        <v>152</v>
      </c>
      <c r="D28" s="11">
        <v>1.326</v>
      </c>
      <c r="E28" s="14" t="s">
        <v>252</v>
      </c>
      <c r="F28" s="18"/>
    </row>
    <row r="29" ht="30" spans="2:6">
      <c r="B29" s="9">
        <v>22</v>
      </c>
      <c r="C29" s="10" t="s">
        <v>154</v>
      </c>
      <c r="D29" s="11">
        <v>1.3315</v>
      </c>
      <c r="E29" s="14" t="s">
        <v>252</v>
      </c>
      <c r="F29" s="18"/>
    </row>
    <row r="30" ht="30" spans="2:6">
      <c r="B30" s="9">
        <v>23</v>
      </c>
      <c r="C30" s="10" t="s">
        <v>157</v>
      </c>
      <c r="D30" s="11">
        <v>1.1</v>
      </c>
      <c r="E30" s="14" t="s">
        <v>252</v>
      </c>
      <c r="F30" s="18"/>
    </row>
    <row r="31" ht="30" spans="2:6">
      <c r="B31" s="9">
        <v>24</v>
      </c>
      <c r="C31" s="10" t="s">
        <v>159</v>
      </c>
      <c r="D31" s="11">
        <v>0.6</v>
      </c>
      <c r="E31" s="14" t="s">
        <v>251</v>
      </c>
      <c r="F31" s="18"/>
    </row>
    <row r="32" ht="30" spans="2:6">
      <c r="B32" s="9">
        <v>25</v>
      </c>
      <c r="C32" s="10" t="s">
        <v>160</v>
      </c>
      <c r="D32" s="11">
        <v>0.7</v>
      </c>
      <c r="E32" s="14" t="s">
        <v>251</v>
      </c>
      <c r="F32" s="18"/>
    </row>
    <row r="33" ht="30" spans="2:6">
      <c r="B33" s="9">
        <v>26</v>
      </c>
      <c r="C33" s="10" t="s">
        <v>161</v>
      </c>
      <c r="D33" s="11">
        <v>0.7</v>
      </c>
      <c r="E33" s="14" t="s">
        <v>251</v>
      </c>
      <c r="F33" s="18"/>
    </row>
    <row r="34" ht="30" spans="2:6">
      <c r="B34" s="9">
        <v>27</v>
      </c>
      <c r="C34" s="10" t="s">
        <v>162</v>
      </c>
      <c r="D34" s="11">
        <v>0.4925</v>
      </c>
      <c r="E34" s="14" t="s">
        <v>251</v>
      </c>
      <c r="F34" s="16"/>
    </row>
    <row r="35" ht="30" spans="2:6">
      <c r="B35" s="9">
        <v>28</v>
      </c>
      <c r="C35" s="10" t="s">
        <v>152</v>
      </c>
      <c r="D35" s="11">
        <v>0.55</v>
      </c>
      <c r="E35" s="14" t="s">
        <v>252</v>
      </c>
      <c r="F35" s="15">
        <v>1.69</v>
      </c>
    </row>
    <row r="36" ht="30" spans="2:6">
      <c r="B36" s="9">
        <v>29</v>
      </c>
      <c r="C36" s="10" t="s">
        <v>164</v>
      </c>
      <c r="D36" s="11">
        <v>0.64</v>
      </c>
      <c r="E36" s="14" t="s">
        <v>252</v>
      </c>
      <c r="F36" s="18"/>
    </row>
    <row r="37" ht="30" spans="2:6">
      <c r="B37" s="9">
        <v>30</v>
      </c>
      <c r="C37" s="10" t="s">
        <v>154</v>
      </c>
      <c r="D37" s="11">
        <v>0.5</v>
      </c>
      <c r="E37" s="14" t="s">
        <v>252</v>
      </c>
      <c r="F37" s="16"/>
    </row>
    <row r="38" ht="30" spans="2:6">
      <c r="B38" s="9">
        <v>31</v>
      </c>
      <c r="C38" s="10" t="s">
        <v>167</v>
      </c>
      <c r="D38" s="11">
        <v>0.5</v>
      </c>
      <c r="E38" s="14" t="s">
        <v>251</v>
      </c>
      <c r="F38" s="15">
        <v>1.25</v>
      </c>
    </row>
    <row r="39" ht="30" spans="2:6">
      <c r="B39" s="9">
        <v>32</v>
      </c>
      <c r="C39" s="10" t="s">
        <v>172</v>
      </c>
      <c r="D39" s="11">
        <v>0.4</v>
      </c>
      <c r="E39" s="14" t="s">
        <v>251</v>
      </c>
      <c r="F39" s="18"/>
    </row>
    <row r="40" ht="30" spans="2:6">
      <c r="B40" s="9">
        <v>33</v>
      </c>
      <c r="C40" s="10" t="s">
        <v>174</v>
      </c>
      <c r="D40" s="11">
        <v>0.1</v>
      </c>
      <c r="E40" s="14" t="s">
        <v>251</v>
      </c>
      <c r="F40" s="18"/>
    </row>
    <row r="41" ht="30" spans="2:6">
      <c r="B41" s="9">
        <v>34</v>
      </c>
      <c r="C41" s="10" t="s">
        <v>175</v>
      </c>
      <c r="D41" s="11">
        <v>0.25</v>
      </c>
      <c r="E41" s="14" t="s">
        <v>251</v>
      </c>
      <c r="F41" s="16"/>
    </row>
    <row r="42" ht="30" spans="2:6">
      <c r="B42" s="9">
        <v>35</v>
      </c>
      <c r="C42" s="10" t="s">
        <v>140</v>
      </c>
      <c r="D42" s="11">
        <v>0.1</v>
      </c>
      <c r="E42" s="14" t="s">
        <v>251</v>
      </c>
      <c r="F42" s="15">
        <v>0.5</v>
      </c>
    </row>
    <row r="43" ht="30" spans="2:6">
      <c r="B43" s="9">
        <v>36</v>
      </c>
      <c r="C43" s="10" t="s">
        <v>177</v>
      </c>
      <c r="D43" s="11">
        <v>0.2</v>
      </c>
      <c r="E43" s="14" t="s">
        <v>251</v>
      </c>
      <c r="F43" s="18"/>
    </row>
    <row r="44" ht="30" spans="2:6">
      <c r="B44" s="9">
        <v>37</v>
      </c>
      <c r="C44" s="10" t="s">
        <v>179</v>
      </c>
      <c r="D44" s="11">
        <v>0.2</v>
      </c>
      <c r="E44" s="14" t="s">
        <v>251</v>
      </c>
      <c r="F44" s="16"/>
    </row>
    <row r="45" ht="30" spans="2:6">
      <c r="B45" s="9">
        <v>38</v>
      </c>
      <c r="C45" s="10" t="s">
        <v>180</v>
      </c>
      <c r="D45" s="11">
        <v>0.2</v>
      </c>
      <c r="E45" s="14" t="s">
        <v>251</v>
      </c>
      <c r="F45" s="15">
        <v>0.7</v>
      </c>
    </row>
    <row r="46" ht="30" spans="2:6">
      <c r="B46" s="9">
        <v>39</v>
      </c>
      <c r="C46" s="10" t="s">
        <v>183</v>
      </c>
      <c r="D46" s="11">
        <v>0.4</v>
      </c>
      <c r="E46" s="14" t="s">
        <v>251</v>
      </c>
      <c r="F46" s="18"/>
    </row>
    <row r="47" ht="30" spans="2:6">
      <c r="B47" s="9">
        <v>40</v>
      </c>
      <c r="C47" s="10" t="s">
        <v>184</v>
      </c>
      <c r="D47" s="11">
        <v>0.1</v>
      </c>
      <c r="E47" s="14" t="s">
        <v>251</v>
      </c>
      <c r="F47" s="16"/>
    </row>
    <row r="48" ht="30" spans="2:6">
      <c r="B48" s="9">
        <v>41</v>
      </c>
      <c r="C48" s="10" t="s">
        <v>186</v>
      </c>
      <c r="D48" s="11">
        <v>0.3</v>
      </c>
      <c r="E48" s="14" t="s">
        <v>251</v>
      </c>
      <c r="F48" s="15">
        <v>0.99</v>
      </c>
    </row>
    <row r="49" ht="30" spans="2:6">
      <c r="B49" s="9">
        <v>42</v>
      </c>
      <c r="C49" s="10" t="s">
        <v>188</v>
      </c>
      <c r="D49" s="11">
        <v>0.25</v>
      </c>
      <c r="E49" s="14" t="s">
        <v>251</v>
      </c>
      <c r="F49" s="18"/>
    </row>
    <row r="50" ht="30" spans="2:6">
      <c r="B50" s="9">
        <v>43</v>
      </c>
      <c r="C50" s="10" t="s">
        <v>174</v>
      </c>
      <c r="D50" s="11">
        <v>0.1</v>
      </c>
      <c r="E50" s="14" t="s">
        <v>251</v>
      </c>
      <c r="F50" s="18"/>
    </row>
    <row r="51" ht="30" spans="2:6">
      <c r="B51" s="9">
        <v>44</v>
      </c>
      <c r="C51" s="10" t="s">
        <v>189</v>
      </c>
      <c r="D51" s="11">
        <v>0.15</v>
      </c>
      <c r="E51" s="14" t="s">
        <v>251</v>
      </c>
      <c r="F51" s="18"/>
    </row>
    <row r="52" ht="30" spans="2:6">
      <c r="B52" s="9">
        <v>45</v>
      </c>
      <c r="C52" s="10" t="s">
        <v>190</v>
      </c>
      <c r="D52" s="11">
        <v>0.19</v>
      </c>
      <c r="E52" s="14" t="s">
        <v>251</v>
      </c>
      <c r="F52" s="16"/>
    </row>
    <row r="53" ht="30" spans="2:6">
      <c r="B53" s="9">
        <v>46</v>
      </c>
      <c r="C53" s="10" t="s">
        <v>186</v>
      </c>
      <c r="D53" s="11">
        <v>0.3</v>
      </c>
      <c r="E53" s="14" t="s">
        <v>251</v>
      </c>
      <c r="F53" s="15">
        <v>0.9</v>
      </c>
    </row>
    <row r="54" ht="30" spans="2:6">
      <c r="B54" s="9">
        <v>47</v>
      </c>
      <c r="C54" s="10" t="s">
        <v>188</v>
      </c>
      <c r="D54" s="11">
        <v>0.25</v>
      </c>
      <c r="E54" s="14" t="s">
        <v>251</v>
      </c>
      <c r="F54" s="18"/>
    </row>
    <row r="55" ht="30" spans="2:6">
      <c r="B55" s="9">
        <v>48</v>
      </c>
      <c r="C55" s="10" t="s">
        <v>174</v>
      </c>
      <c r="D55" s="11">
        <v>0.1</v>
      </c>
      <c r="E55" s="14" t="s">
        <v>251</v>
      </c>
      <c r="F55" s="18"/>
    </row>
    <row r="56" ht="30" spans="2:6">
      <c r="B56" s="9">
        <v>49</v>
      </c>
      <c r="C56" s="10" t="s">
        <v>192</v>
      </c>
      <c r="D56" s="11">
        <v>0.15</v>
      </c>
      <c r="E56" s="14" t="s">
        <v>251</v>
      </c>
      <c r="F56" s="18"/>
    </row>
    <row r="57" ht="30" spans="2:6">
      <c r="B57" s="9">
        <v>50</v>
      </c>
      <c r="C57" s="10" t="s">
        <v>193</v>
      </c>
      <c r="D57" s="11">
        <v>0.19</v>
      </c>
      <c r="E57" s="14" t="s">
        <v>251</v>
      </c>
      <c r="F57" s="16"/>
    </row>
    <row r="58" ht="30" spans="2:6">
      <c r="B58" s="9">
        <v>51</v>
      </c>
      <c r="C58" s="10" t="s">
        <v>174</v>
      </c>
      <c r="D58" s="11">
        <v>0.05</v>
      </c>
      <c r="E58" s="14" t="s">
        <v>251</v>
      </c>
      <c r="F58" s="15">
        <v>1.15</v>
      </c>
    </row>
    <row r="59" ht="30" spans="2:6">
      <c r="B59" s="9">
        <v>52</v>
      </c>
      <c r="C59" s="10" t="s">
        <v>195</v>
      </c>
      <c r="D59" s="11">
        <v>1.05</v>
      </c>
      <c r="E59" s="14" t="s">
        <v>251</v>
      </c>
      <c r="F59" s="18"/>
    </row>
    <row r="60" ht="30" spans="2:6">
      <c r="B60" s="9">
        <v>53</v>
      </c>
      <c r="C60" s="10" t="s">
        <v>196</v>
      </c>
      <c r="D60" s="11">
        <v>1.1</v>
      </c>
      <c r="E60" s="14" t="s">
        <v>251</v>
      </c>
      <c r="F60" s="16"/>
    </row>
    <row r="61" ht="30" spans="2:6">
      <c r="B61" s="9">
        <v>54</v>
      </c>
      <c r="C61" s="10" t="s">
        <v>197</v>
      </c>
      <c r="D61" s="11">
        <v>0.2</v>
      </c>
      <c r="E61" s="14" t="s">
        <v>251</v>
      </c>
      <c r="F61" s="17">
        <v>0.2</v>
      </c>
    </row>
    <row r="62" ht="30" spans="2:6">
      <c r="B62" s="9">
        <v>55</v>
      </c>
      <c r="C62" s="10" t="s">
        <v>126</v>
      </c>
      <c r="D62" s="11">
        <v>2.3</v>
      </c>
      <c r="E62" s="14" t="s">
        <v>251</v>
      </c>
      <c r="F62" s="15">
        <v>4.68</v>
      </c>
    </row>
    <row r="63" ht="30" spans="2:6">
      <c r="B63" s="9">
        <v>56</v>
      </c>
      <c r="C63" s="10" t="s">
        <v>127</v>
      </c>
      <c r="D63" s="11">
        <v>0.7</v>
      </c>
      <c r="E63" s="14" t="s">
        <v>251</v>
      </c>
      <c r="F63" s="18"/>
    </row>
    <row r="64" ht="30" spans="2:6">
      <c r="B64" s="9">
        <v>57</v>
      </c>
      <c r="C64" s="10" t="s">
        <v>200</v>
      </c>
      <c r="D64" s="11">
        <v>1</v>
      </c>
      <c r="E64" s="14" t="s">
        <v>251</v>
      </c>
      <c r="F64" s="18"/>
    </row>
    <row r="65" ht="30" spans="2:6">
      <c r="B65" s="9">
        <v>58</v>
      </c>
      <c r="C65" s="10" t="s">
        <v>201</v>
      </c>
      <c r="D65" s="11">
        <v>0.68</v>
      </c>
      <c r="E65" s="14" t="s">
        <v>251</v>
      </c>
      <c r="F65" s="16"/>
    </row>
    <row r="66" ht="30" spans="2:6">
      <c r="B66" s="9">
        <v>59</v>
      </c>
      <c r="C66" s="10" t="s">
        <v>126</v>
      </c>
      <c r="D66" s="11">
        <v>1.3</v>
      </c>
      <c r="E66" s="14" t="s">
        <v>251</v>
      </c>
      <c r="F66" s="17">
        <v>1.3</v>
      </c>
    </row>
    <row r="67" ht="30" spans="2:6">
      <c r="B67" s="9">
        <v>60</v>
      </c>
      <c r="C67" s="10" t="s">
        <v>203</v>
      </c>
      <c r="D67" s="11">
        <v>0.3775</v>
      </c>
      <c r="E67" s="14" t="s">
        <v>251</v>
      </c>
      <c r="F67" s="19">
        <v>0.8907</v>
      </c>
    </row>
    <row r="68" ht="30" spans="2:6">
      <c r="B68" s="9">
        <v>61</v>
      </c>
      <c r="C68" s="10" t="s">
        <v>205</v>
      </c>
      <c r="D68" s="11">
        <v>0.5132</v>
      </c>
      <c r="E68" s="14" t="s">
        <v>251</v>
      </c>
      <c r="F68" s="20"/>
    </row>
    <row r="69" ht="30" spans="2:6">
      <c r="B69" s="9">
        <v>62</v>
      </c>
      <c r="C69" s="10" t="s">
        <v>206</v>
      </c>
      <c r="D69" s="11">
        <v>0.16</v>
      </c>
      <c r="E69" s="14" t="s">
        <v>251</v>
      </c>
      <c r="F69" s="17" t="s">
        <v>209</v>
      </c>
    </row>
    <row r="70" ht="30" spans="2:6">
      <c r="B70" s="9">
        <v>63</v>
      </c>
      <c r="C70" s="10" t="s">
        <v>210</v>
      </c>
      <c r="D70" s="11">
        <v>0.14</v>
      </c>
      <c r="E70" s="14" t="s">
        <v>251</v>
      </c>
      <c r="F70" s="21">
        <v>0</v>
      </c>
    </row>
    <row r="71" ht="30" spans="2:6">
      <c r="B71" s="9">
        <v>64</v>
      </c>
      <c r="C71" s="10" t="s">
        <v>129</v>
      </c>
      <c r="D71" s="11">
        <v>0.5</v>
      </c>
      <c r="E71" s="14" t="s">
        <v>251</v>
      </c>
      <c r="F71" s="21"/>
    </row>
    <row r="72" ht="30" spans="2:6">
      <c r="B72" s="9">
        <v>65</v>
      </c>
      <c r="C72" s="10" t="s">
        <v>212</v>
      </c>
      <c r="D72" s="11">
        <v>1</v>
      </c>
      <c r="E72" s="14" t="s">
        <v>251</v>
      </c>
      <c r="F72" s="19">
        <v>1.63</v>
      </c>
    </row>
    <row r="73" ht="30" spans="2:6">
      <c r="B73" s="9">
        <v>66</v>
      </c>
      <c r="C73" s="10" t="s">
        <v>184</v>
      </c>
      <c r="D73" s="11">
        <v>0.63</v>
      </c>
      <c r="E73" s="14" t="s">
        <v>251</v>
      </c>
      <c r="F73" s="20"/>
    </row>
    <row r="74" ht="30" spans="2:6">
      <c r="B74" s="9">
        <v>67</v>
      </c>
      <c r="C74" s="10" t="s">
        <v>214</v>
      </c>
      <c r="D74" s="11">
        <v>0.1</v>
      </c>
      <c r="E74" s="14" t="s">
        <v>251</v>
      </c>
      <c r="F74" s="22">
        <v>0</v>
      </c>
    </row>
  </sheetData>
  <autoFilter ref="A6:F74">
    <extLst/>
  </autoFilter>
  <mergeCells count="21">
    <mergeCell ref="B1:F1"/>
    <mergeCell ref="B3:F3"/>
    <mergeCell ref="C5:D5"/>
    <mergeCell ref="E5:F5"/>
    <mergeCell ref="B7:C7"/>
    <mergeCell ref="B5:B6"/>
    <mergeCell ref="F8:F9"/>
    <mergeCell ref="F10:F11"/>
    <mergeCell ref="F13:F21"/>
    <mergeCell ref="F26:F34"/>
    <mergeCell ref="F35:F37"/>
    <mergeCell ref="F38:F41"/>
    <mergeCell ref="F42:F44"/>
    <mergeCell ref="F45:F47"/>
    <mergeCell ref="F48:F52"/>
    <mergeCell ref="F53:F57"/>
    <mergeCell ref="F58:F60"/>
    <mergeCell ref="F62:F65"/>
    <mergeCell ref="F67:F68"/>
    <mergeCell ref="F70:F71"/>
    <mergeCell ref="F72:F73"/>
  </mergeCells>
  <pageMargins left="0.751388888888889" right="0.751388888888889" top="0.267361111111111" bottom="0.267361111111111" header="0" footer="0"/>
  <pageSetup paperSize="8" scale="97" orientation="portrait" horizontalDpi="600"/>
  <headerFooter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2022-06-27T09:35:00Z</dcterms:created>
  <dcterms:modified xsi:type="dcterms:W3CDTF">2024-06-19T14:43:40Z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