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15"/>
  </bookViews>
  <sheets>
    <sheet name="定向" sheetId="7" r:id="rId1"/>
  </sheets>
  <definedNames>
    <definedName name="_xlnm._FilterDatabase" localSheetId="0" hidden="1">定向!$A$4:$M$54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<sst xmlns="http://schemas.openxmlformats.org/spreadsheetml/2006/main" count="114" uniqueCount="67">
  <si>
    <t>附件1：</t>
  </si>
  <si>
    <t>2025年河东新区定向公开招聘社区工作者
考试总成绩及进入体检人员名单</t>
  </si>
  <si>
    <t>序号</t>
  </si>
  <si>
    <t>姓名</t>
  </si>
  <si>
    <t>笔试总成绩</t>
  </si>
  <si>
    <t>面试总成绩</t>
  </si>
  <si>
    <t>考试总成绩（笔试总成绩+面试总成绩）</t>
  </si>
  <si>
    <t>名次</t>
  </si>
  <si>
    <t>是否进入体检</t>
  </si>
  <si>
    <t>笔试成绩</t>
  </si>
  <si>
    <t>加分</t>
  </si>
  <si>
    <r>
      <rPr>
        <b/>
        <sz val="11"/>
        <rFont val="宋体"/>
        <charset val="134"/>
      </rPr>
      <t>笔试总成绩（笔试成绩</t>
    </r>
    <r>
      <rPr>
        <b/>
        <sz val="11"/>
        <rFont val="Arial"/>
        <charset val="134"/>
      </rPr>
      <t>×</t>
    </r>
    <r>
      <rPr>
        <b/>
        <sz val="11"/>
        <rFont val="宋体"/>
        <charset val="134"/>
      </rPr>
      <t>50%+加分项）</t>
    </r>
  </si>
  <si>
    <t>面试成绩</t>
  </si>
  <si>
    <t>面试总成绩（面试成绩×50%）</t>
  </si>
  <si>
    <t>岳春</t>
  </si>
  <si>
    <t>是</t>
  </si>
  <si>
    <t>王茹</t>
  </si>
  <si>
    <t>贺徽</t>
  </si>
  <si>
    <t>王浠燃</t>
  </si>
  <si>
    <t>胡园园</t>
  </si>
  <si>
    <t>徐辉</t>
  </si>
  <si>
    <t>舒明军</t>
  </si>
  <si>
    <t>严慈</t>
  </si>
  <si>
    <t>邓静</t>
  </si>
  <si>
    <t>陈艳玲</t>
  </si>
  <si>
    <t>王清兰</t>
  </si>
  <si>
    <t>唐涛</t>
  </si>
  <si>
    <t>阳雪兰</t>
  </si>
  <si>
    <t>李解</t>
  </si>
  <si>
    <t>赵桢迪</t>
  </si>
  <si>
    <t>廖成英</t>
  </si>
  <si>
    <t>陆爽</t>
  </si>
  <si>
    <t>汪丹</t>
  </si>
  <si>
    <t>周星宇</t>
  </si>
  <si>
    <t>任玉洁</t>
  </si>
  <si>
    <t>舒珍</t>
  </si>
  <si>
    <t>卢小红</t>
  </si>
  <si>
    <t>郑荷</t>
  </si>
  <si>
    <t>易婵</t>
  </si>
  <si>
    <t>徐玲玲</t>
  </si>
  <si>
    <t>张英莉</t>
  </si>
  <si>
    <t>否</t>
  </si>
  <si>
    <t>何中华</t>
  </si>
  <si>
    <t>龙鑫</t>
  </si>
  <si>
    <t>刘蝶</t>
  </si>
  <si>
    <t>郑露</t>
  </si>
  <si>
    <t>陈香竹</t>
  </si>
  <si>
    <t>李小梅</t>
  </si>
  <si>
    <t>陈静</t>
  </si>
  <si>
    <t>李康</t>
  </si>
  <si>
    <t>邹敏慧</t>
  </si>
  <si>
    <t>唐诗</t>
  </si>
  <si>
    <t>肖超红</t>
  </si>
  <si>
    <t>贺金沙</t>
  </si>
  <si>
    <t>衡丽</t>
  </si>
  <si>
    <t>王兵霞</t>
  </si>
  <si>
    <t>胡斌</t>
  </si>
  <si>
    <t>王文娟</t>
  </si>
  <si>
    <t>陈凤</t>
  </si>
  <si>
    <t>徐徐</t>
  </si>
  <si>
    <t>张围围</t>
  </si>
  <si>
    <t>罗竺</t>
  </si>
  <si>
    <t>伍小琴</t>
  </si>
  <si>
    <t>何洁</t>
  </si>
  <si>
    <t>黄玉香</t>
  </si>
  <si>
    <t>张胜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</si>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</sst>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  <scheme val="minor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workbookViewId="0">
      <selection activeCell="P12" sqref="P12"/>
    </sheetView>
  </sheetViews>
  <sheetFormatPr defaultColWidth="9" defaultRowHeight="14.25"/>
  <cols>
    <col min="1" max="1" width="6.85714285714286" style="4" customWidth="1"/>
    <col min="2" max="2" width="9.62857142857143" style="4" customWidth="1"/>
    <col min="3" max="3" width="10.7619047619048" style="4" customWidth="1"/>
    <col min="4" max="4" width="6.12380952380952" style="4" customWidth="1"/>
    <col min="5" max="5" width="21.1428571428571" style="4" customWidth="1"/>
    <col min="6" max="6" width="10.8571428571429" style="4" customWidth="1"/>
    <col min="7" max="7" width="20.7142857142857" style="4" customWidth="1"/>
    <col min="8" max="8" width="12.4285714285714" style="4" customWidth="1"/>
    <col min="9" max="9" width="10.952380952381" style="4" customWidth="1"/>
    <col min="10" max="10" width="11.7142857142857" style="4" customWidth="1"/>
    <col min="11" max="11" width="13.6285714285714" style="4" customWidth="1"/>
    <col min="12" max="16384" width="9" style="1"/>
  </cols>
  <sheetData>
    <row r="1" s="1" customFormat="1" ht="1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4"/>
    </row>
    <row r="2" s="1" customFormat="1" ht="6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4"/>
    </row>
    <row r="3" s="1" customFormat="1" ht="30" customHeight="1" spans="1:11">
      <c r="A3" s="7" t="s">
        <v>2</v>
      </c>
      <c r="B3" s="7" t="s">
        <v>3</v>
      </c>
      <c r="C3" s="7" t="s">
        <v>4</v>
      </c>
      <c r="D3" s="7"/>
      <c r="E3" s="7"/>
      <c r="F3" s="7" t="s">
        <v>5</v>
      </c>
      <c r="G3" s="7"/>
      <c r="H3" s="7" t="s">
        <v>6</v>
      </c>
      <c r="I3" s="7" t="s">
        <v>7</v>
      </c>
      <c r="J3" s="7" t="s">
        <v>8</v>
      </c>
      <c r="K3" s="4"/>
    </row>
    <row r="4" s="2" customFormat="1" ht="38" customHeight="1" spans="1:11">
      <c r="A4" s="7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/>
      <c r="I4" s="7"/>
      <c r="J4" s="7"/>
    </row>
    <row r="5" s="3" customFormat="1" ht="21" customHeight="1" spans="1:11">
      <c r="A5" s="8">
        <v>1</v>
      </c>
      <c r="B5" s="8" t="s">
        <v>14</v>
      </c>
      <c r="C5" s="9">
        <v>78</v>
      </c>
      <c r="D5" s="8">
        <v>8</v>
      </c>
      <c r="E5" s="10">
        <f t="shared" ref="E5:E54" si="0">C5*0.5+D5</f>
        <v>47</v>
      </c>
      <c r="F5" s="10">
        <v>82.4</v>
      </c>
      <c r="G5" s="10">
        <f t="shared" ref="G5:G54" si="1">F5*0.5</f>
        <v>41.2</v>
      </c>
      <c r="H5" s="10">
        <f t="shared" ref="H5:H54" si="2">E5+G5</f>
        <v>88.2</v>
      </c>
      <c r="I5" s="10">
        <v>1</v>
      </c>
      <c r="J5" s="10" t="s">
        <v>15</v>
      </c>
    </row>
    <row r="6" s="3" customFormat="1" ht="21" customHeight="1" spans="1:11">
      <c r="A6" s="8">
        <v>2</v>
      </c>
      <c r="B6" s="8" t="s">
        <v>16</v>
      </c>
      <c r="C6" s="9">
        <v>69</v>
      </c>
      <c r="D6" s="8">
        <v>5</v>
      </c>
      <c r="E6" s="10">
        <f t="shared" si="0"/>
        <v>39.5</v>
      </c>
      <c r="F6" s="10">
        <v>86.16</v>
      </c>
      <c r="G6" s="10">
        <f t="shared" si="1"/>
        <v>43.08</v>
      </c>
      <c r="H6" s="10">
        <f t="shared" si="2"/>
        <v>82.58</v>
      </c>
      <c r="I6" s="10">
        <v>2</v>
      </c>
      <c r="J6" s="10" t="s">
        <v>15</v>
      </c>
    </row>
    <row r="7" s="3" customFormat="1" ht="21" customHeight="1" spans="1:11">
      <c r="A7" s="8">
        <v>3</v>
      </c>
      <c r="B7" s="8" t="s">
        <v>17</v>
      </c>
      <c r="C7" s="9">
        <v>74</v>
      </c>
      <c r="D7" s="8">
        <v>5</v>
      </c>
      <c r="E7" s="10">
        <f t="shared" si="0"/>
        <v>42</v>
      </c>
      <c r="F7" s="10">
        <v>79</v>
      </c>
      <c r="G7" s="10">
        <f t="shared" si="1"/>
        <v>39.5</v>
      </c>
      <c r="H7" s="10">
        <f t="shared" si="2"/>
        <v>81.5</v>
      </c>
      <c r="I7" s="10">
        <v>3</v>
      </c>
      <c r="J7" s="10" t="s">
        <v>15</v>
      </c>
    </row>
    <row r="8" s="3" customFormat="1" ht="21" customHeight="1" spans="1:11">
      <c r="A8" s="8">
        <v>4</v>
      </c>
      <c r="B8" s="8" t="s">
        <v>18</v>
      </c>
      <c r="C8" s="9">
        <v>75</v>
      </c>
      <c r="D8" s="8">
        <v>4</v>
      </c>
      <c r="E8" s="10">
        <f t="shared" si="0"/>
        <v>41.5</v>
      </c>
      <c r="F8" s="10">
        <v>79.2</v>
      </c>
      <c r="G8" s="10">
        <f t="shared" si="1"/>
        <v>39.6</v>
      </c>
      <c r="H8" s="10">
        <f t="shared" si="2"/>
        <v>81.1</v>
      </c>
      <c r="I8" s="10">
        <v>4</v>
      </c>
      <c r="J8" s="10" t="s">
        <v>15</v>
      </c>
    </row>
    <row r="9" s="3" customFormat="1" ht="21" customHeight="1" spans="1:11">
      <c r="A9" s="8">
        <v>5</v>
      </c>
      <c r="B9" s="8" t="s">
        <v>19</v>
      </c>
      <c r="C9" s="9">
        <v>71</v>
      </c>
      <c r="D9" s="8">
        <v>4</v>
      </c>
      <c r="E9" s="10">
        <f t="shared" si="0"/>
        <v>39.5</v>
      </c>
      <c r="F9" s="10">
        <v>81.6</v>
      </c>
      <c r="G9" s="10">
        <f t="shared" si="1"/>
        <v>40.8</v>
      </c>
      <c r="H9" s="10">
        <f t="shared" si="2"/>
        <v>80.3</v>
      </c>
      <c r="I9" s="10">
        <v>5</v>
      </c>
      <c r="J9" s="10" t="s">
        <v>15</v>
      </c>
    </row>
    <row r="10" s="3" customFormat="1" ht="21" customHeight="1" spans="1:11">
      <c r="A10" s="8">
        <v>6</v>
      </c>
      <c r="B10" s="8" t="s">
        <v>20</v>
      </c>
      <c r="C10" s="9">
        <v>71</v>
      </c>
      <c r="D10" s="8">
        <v>4</v>
      </c>
      <c r="E10" s="10">
        <f t="shared" si="0"/>
        <v>39.5</v>
      </c>
      <c r="F10" s="10">
        <v>79.64</v>
      </c>
      <c r="G10" s="10">
        <f t="shared" si="1"/>
        <v>39.82</v>
      </c>
      <c r="H10" s="10">
        <f t="shared" si="2"/>
        <v>79.32</v>
      </c>
      <c r="I10" s="10">
        <v>6</v>
      </c>
      <c r="J10" s="10" t="s">
        <v>15</v>
      </c>
    </row>
    <row r="11" s="3" customFormat="1" ht="21" customHeight="1" spans="1:11">
      <c r="A11" s="8">
        <v>7</v>
      </c>
      <c r="B11" s="8" t="s">
        <v>21</v>
      </c>
      <c r="C11" s="9">
        <v>78</v>
      </c>
      <c r="D11" s="8">
        <v>3</v>
      </c>
      <c r="E11" s="10">
        <f t="shared" si="0"/>
        <v>42</v>
      </c>
      <c r="F11" s="10">
        <v>74.62</v>
      </c>
      <c r="G11" s="10">
        <f t="shared" si="1"/>
        <v>37.31</v>
      </c>
      <c r="H11" s="10">
        <f t="shared" si="2"/>
        <v>79.31</v>
      </c>
      <c r="I11" s="10">
        <v>7</v>
      </c>
      <c r="J11" s="10" t="s">
        <v>15</v>
      </c>
    </row>
    <row r="12" s="3" customFormat="1" ht="21" customHeight="1" spans="1:11">
      <c r="A12" s="8">
        <v>8</v>
      </c>
      <c r="B12" s="8" t="s">
        <v>22</v>
      </c>
      <c r="C12" s="9">
        <v>71</v>
      </c>
      <c r="D12" s="8">
        <v>5</v>
      </c>
      <c r="E12" s="10">
        <f t="shared" si="0"/>
        <v>40.5</v>
      </c>
      <c r="F12" s="10">
        <v>75.6</v>
      </c>
      <c r="G12" s="10">
        <f t="shared" si="1"/>
        <v>37.8</v>
      </c>
      <c r="H12" s="10">
        <f t="shared" si="2"/>
        <v>78.3</v>
      </c>
      <c r="I12" s="10">
        <v>8</v>
      </c>
      <c r="J12" s="10" t="s">
        <v>15</v>
      </c>
    </row>
    <row r="13" s="3" customFormat="1" ht="21" customHeight="1" spans="1:11">
      <c r="A13" s="8">
        <v>9</v>
      </c>
      <c r="B13" s="8" t="s">
        <v>23</v>
      </c>
      <c r="C13" s="9">
        <v>56</v>
      </c>
      <c r="D13" s="8">
        <v>7</v>
      </c>
      <c r="E13" s="10">
        <f t="shared" si="0"/>
        <v>35</v>
      </c>
      <c r="F13" s="10">
        <v>82.86</v>
      </c>
      <c r="G13" s="10">
        <f t="shared" si="1"/>
        <v>41.43</v>
      </c>
      <c r="H13" s="10">
        <f t="shared" si="2"/>
        <v>76.43</v>
      </c>
      <c r="I13" s="10">
        <v>9</v>
      </c>
      <c r="J13" s="10" t="s">
        <v>15</v>
      </c>
    </row>
    <row r="14" s="3" customFormat="1" ht="21" customHeight="1" spans="1:11">
      <c r="A14" s="8">
        <v>10</v>
      </c>
      <c r="B14" s="8" t="s">
        <v>24</v>
      </c>
      <c r="C14" s="9">
        <v>66</v>
      </c>
      <c r="D14" s="8">
        <v>2</v>
      </c>
      <c r="E14" s="10">
        <f t="shared" si="0"/>
        <v>35</v>
      </c>
      <c r="F14" s="10">
        <v>81.38</v>
      </c>
      <c r="G14" s="10">
        <f t="shared" si="1"/>
        <v>40.69</v>
      </c>
      <c r="H14" s="10">
        <f t="shared" si="2"/>
        <v>75.69</v>
      </c>
      <c r="I14" s="10">
        <v>10</v>
      </c>
      <c r="J14" s="10" t="s">
        <v>15</v>
      </c>
    </row>
    <row r="15" s="3" customFormat="1" ht="21" customHeight="1" spans="1:11">
      <c r="A15" s="8">
        <v>11</v>
      </c>
      <c r="B15" s="8" t="s">
        <v>25</v>
      </c>
      <c r="C15" s="9">
        <v>65</v>
      </c>
      <c r="D15" s="8">
        <v>3</v>
      </c>
      <c r="E15" s="10">
        <f t="shared" si="0"/>
        <v>35.5</v>
      </c>
      <c r="F15" s="10">
        <v>79.44</v>
      </c>
      <c r="G15" s="10">
        <f t="shared" si="1"/>
        <v>39.72</v>
      </c>
      <c r="H15" s="10">
        <f t="shared" si="2"/>
        <v>75.22</v>
      </c>
      <c r="I15" s="10">
        <v>11</v>
      </c>
      <c r="J15" s="10" t="s">
        <v>15</v>
      </c>
    </row>
    <row r="16" s="3" customFormat="1" ht="21" customHeight="1" spans="1:11">
      <c r="A16" s="8">
        <v>12</v>
      </c>
      <c r="B16" s="8" t="s">
        <v>26</v>
      </c>
      <c r="C16" s="9">
        <v>64</v>
      </c>
      <c r="D16" s="8">
        <v>4</v>
      </c>
      <c r="E16" s="10">
        <f t="shared" si="0"/>
        <v>36</v>
      </c>
      <c r="F16" s="10">
        <v>77</v>
      </c>
      <c r="G16" s="10">
        <f t="shared" si="1"/>
        <v>38.5</v>
      </c>
      <c r="H16" s="10">
        <f t="shared" si="2"/>
        <v>74.5</v>
      </c>
      <c r="I16" s="10">
        <v>12</v>
      </c>
      <c r="J16" s="10" t="s">
        <v>15</v>
      </c>
    </row>
    <row r="17" s="3" customFormat="1" ht="21" customHeight="1" spans="1:10">
      <c r="A17" s="8">
        <v>13</v>
      </c>
      <c r="B17" s="8" t="s">
        <v>27</v>
      </c>
      <c r="C17" s="9">
        <v>62</v>
      </c>
      <c r="D17" s="8">
        <v>4</v>
      </c>
      <c r="E17" s="10">
        <f t="shared" si="0"/>
        <v>35</v>
      </c>
      <c r="F17" s="10">
        <v>77.8</v>
      </c>
      <c r="G17" s="10">
        <f t="shared" si="1"/>
        <v>38.9</v>
      </c>
      <c r="H17" s="10">
        <f t="shared" si="2"/>
        <v>73.9</v>
      </c>
      <c r="I17" s="10">
        <v>13</v>
      </c>
      <c r="J17" s="10" t="s">
        <v>15</v>
      </c>
    </row>
    <row r="18" s="3" customFormat="1" ht="21" customHeight="1" spans="1:10">
      <c r="A18" s="8">
        <v>14</v>
      </c>
      <c r="B18" s="8" t="s">
        <v>28</v>
      </c>
      <c r="C18" s="9">
        <v>56</v>
      </c>
      <c r="D18" s="8">
        <v>3</v>
      </c>
      <c r="E18" s="10">
        <f t="shared" si="0"/>
        <v>31</v>
      </c>
      <c r="F18" s="10">
        <v>85.26</v>
      </c>
      <c r="G18" s="10">
        <f t="shared" si="1"/>
        <v>42.63</v>
      </c>
      <c r="H18" s="10">
        <f t="shared" si="2"/>
        <v>73.63</v>
      </c>
      <c r="I18" s="10">
        <v>14</v>
      </c>
      <c r="J18" s="10" t="s">
        <v>15</v>
      </c>
    </row>
    <row r="19" s="3" customFormat="1" ht="21" customHeight="1" spans="1:10">
      <c r="A19" s="8">
        <v>15</v>
      </c>
      <c r="B19" s="8" t="s">
        <v>29</v>
      </c>
      <c r="C19" s="9">
        <v>66</v>
      </c>
      <c r="D19" s="8">
        <v>1</v>
      </c>
      <c r="E19" s="10">
        <f t="shared" si="0"/>
        <v>34</v>
      </c>
      <c r="F19" s="10">
        <v>77.72</v>
      </c>
      <c r="G19" s="10">
        <f t="shared" si="1"/>
        <v>38.86</v>
      </c>
      <c r="H19" s="10">
        <f t="shared" si="2"/>
        <v>72.86</v>
      </c>
      <c r="I19" s="10">
        <v>15</v>
      </c>
      <c r="J19" s="10" t="s">
        <v>15</v>
      </c>
    </row>
    <row r="20" s="3" customFormat="1" ht="21" customHeight="1" spans="1:10">
      <c r="A20" s="8">
        <v>16</v>
      </c>
      <c r="B20" s="8" t="s">
        <v>30</v>
      </c>
      <c r="C20" s="9">
        <v>56</v>
      </c>
      <c r="D20" s="8">
        <v>4</v>
      </c>
      <c r="E20" s="10">
        <f t="shared" si="0"/>
        <v>32</v>
      </c>
      <c r="F20" s="10">
        <v>81.46</v>
      </c>
      <c r="G20" s="10">
        <f t="shared" si="1"/>
        <v>40.73</v>
      </c>
      <c r="H20" s="10">
        <f t="shared" si="2"/>
        <v>72.73</v>
      </c>
      <c r="I20" s="10">
        <v>16</v>
      </c>
      <c r="J20" s="10" t="s">
        <v>15</v>
      </c>
    </row>
    <row r="21" s="3" customFormat="1" ht="21" customHeight="1" spans="1:10">
      <c r="A21" s="8">
        <v>17</v>
      </c>
      <c r="B21" s="8" t="s">
        <v>31</v>
      </c>
      <c r="C21" s="9">
        <v>63</v>
      </c>
      <c r="D21" s="8">
        <v>3</v>
      </c>
      <c r="E21" s="10">
        <f t="shared" si="0"/>
        <v>34.5</v>
      </c>
      <c r="F21" s="10">
        <v>76.4</v>
      </c>
      <c r="G21" s="10">
        <f t="shared" si="1"/>
        <v>38.2</v>
      </c>
      <c r="H21" s="10">
        <f t="shared" si="2"/>
        <v>72.7</v>
      </c>
      <c r="I21" s="10">
        <v>17</v>
      </c>
      <c r="J21" s="10" t="s">
        <v>15</v>
      </c>
    </row>
    <row r="22" s="3" customFormat="1" ht="21" customHeight="1" spans="1:10">
      <c r="A22" s="8">
        <v>18</v>
      </c>
      <c r="B22" s="8" t="s">
        <v>32</v>
      </c>
      <c r="C22" s="9">
        <v>62</v>
      </c>
      <c r="D22" s="8">
        <v>2</v>
      </c>
      <c r="E22" s="10">
        <f t="shared" si="0"/>
        <v>33</v>
      </c>
      <c r="F22" s="10">
        <v>78.2</v>
      </c>
      <c r="G22" s="10">
        <f t="shared" si="1"/>
        <v>39.1</v>
      </c>
      <c r="H22" s="10">
        <f t="shared" si="2"/>
        <v>72.1</v>
      </c>
      <c r="I22" s="10">
        <v>18</v>
      </c>
      <c r="J22" s="10" t="s">
        <v>15</v>
      </c>
    </row>
    <row r="23" s="3" customFormat="1" ht="21" customHeight="1" spans="1:10">
      <c r="A23" s="8">
        <v>19</v>
      </c>
      <c r="B23" s="8" t="s">
        <v>33</v>
      </c>
      <c r="C23" s="9">
        <v>63</v>
      </c>
      <c r="D23" s="8">
        <v>0</v>
      </c>
      <c r="E23" s="10">
        <f t="shared" si="0"/>
        <v>31.5</v>
      </c>
      <c r="F23" s="10">
        <v>80.74</v>
      </c>
      <c r="G23" s="10">
        <f t="shared" si="1"/>
        <v>40.37</v>
      </c>
      <c r="H23" s="10">
        <f t="shared" si="2"/>
        <v>71.87</v>
      </c>
      <c r="I23" s="10">
        <v>19</v>
      </c>
      <c r="J23" s="10" t="s">
        <v>15</v>
      </c>
    </row>
    <row r="24" s="3" customFormat="1" ht="21" customHeight="1" spans="1:10">
      <c r="A24" s="8">
        <v>20</v>
      </c>
      <c r="B24" s="8" t="s">
        <v>34</v>
      </c>
      <c r="C24" s="9">
        <v>58</v>
      </c>
      <c r="D24" s="8">
        <v>3</v>
      </c>
      <c r="E24" s="10">
        <f t="shared" si="0"/>
        <v>32</v>
      </c>
      <c r="F24" s="10">
        <v>79.6</v>
      </c>
      <c r="G24" s="10">
        <f t="shared" si="1"/>
        <v>39.8</v>
      </c>
      <c r="H24" s="10">
        <f t="shared" si="2"/>
        <v>71.8</v>
      </c>
      <c r="I24" s="10">
        <v>20</v>
      </c>
      <c r="J24" s="10" t="s">
        <v>15</v>
      </c>
    </row>
    <row r="25" s="3" customFormat="1" ht="21" customHeight="1" spans="1:10">
      <c r="A25" s="8">
        <v>21</v>
      </c>
      <c r="B25" s="8" t="s">
        <v>35</v>
      </c>
      <c r="C25" s="9">
        <v>52</v>
      </c>
      <c r="D25" s="8">
        <v>3</v>
      </c>
      <c r="E25" s="10">
        <f t="shared" si="0"/>
        <v>29</v>
      </c>
      <c r="F25" s="10">
        <v>84.02</v>
      </c>
      <c r="G25" s="10">
        <f t="shared" si="1"/>
        <v>42.01</v>
      </c>
      <c r="H25" s="10">
        <f t="shared" si="2"/>
        <v>71.01</v>
      </c>
      <c r="I25" s="10">
        <v>21</v>
      </c>
      <c r="J25" s="10" t="s">
        <v>15</v>
      </c>
    </row>
    <row r="26" s="3" customFormat="1" ht="21" customHeight="1" spans="1:10">
      <c r="A26" s="8">
        <v>22</v>
      </c>
      <c r="B26" s="8" t="s">
        <v>36</v>
      </c>
      <c r="C26" s="9">
        <v>51</v>
      </c>
      <c r="D26" s="8">
        <v>5</v>
      </c>
      <c r="E26" s="10">
        <f t="shared" si="0"/>
        <v>30.5</v>
      </c>
      <c r="F26" s="10">
        <v>80.6</v>
      </c>
      <c r="G26" s="10">
        <f t="shared" si="1"/>
        <v>40.3</v>
      </c>
      <c r="H26" s="10">
        <f t="shared" si="2"/>
        <v>70.8</v>
      </c>
      <c r="I26" s="10">
        <v>22</v>
      </c>
      <c r="J26" s="10" t="s">
        <v>15</v>
      </c>
    </row>
    <row r="27" s="3" customFormat="1" ht="21" customHeight="1" spans="1:10">
      <c r="A27" s="8">
        <v>23</v>
      </c>
      <c r="B27" s="8" t="s">
        <v>37</v>
      </c>
      <c r="C27" s="9">
        <v>58</v>
      </c>
      <c r="D27" s="8">
        <v>2</v>
      </c>
      <c r="E27" s="10">
        <f t="shared" si="0"/>
        <v>31</v>
      </c>
      <c r="F27" s="10">
        <v>78.98</v>
      </c>
      <c r="G27" s="10">
        <f t="shared" si="1"/>
        <v>39.49</v>
      </c>
      <c r="H27" s="10">
        <f t="shared" si="2"/>
        <v>70.49</v>
      </c>
      <c r="I27" s="10">
        <v>23</v>
      </c>
      <c r="J27" s="10" t="s">
        <v>15</v>
      </c>
    </row>
    <row r="28" s="3" customFormat="1" ht="21" customHeight="1" spans="1:10">
      <c r="A28" s="8">
        <v>24</v>
      </c>
      <c r="B28" s="8" t="s">
        <v>38</v>
      </c>
      <c r="C28" s="9">
        <v>54</v>
      </c>
      <c r="D28" s="8">
        <v>3</v>
      </c>
      <c r="E28" s="10">
        <f t="shared" si="0"/>
        <v>30</v>
      </c>
      <c r="F28" s="10">
        <v>79.8</v>
      </c>
      <c r="G28" s="10">
        <f t="shared" si="1"/>
        <v>39.9</v>
      </c>
      <c r="H28" s="10">
        <f t="shared" si="2"/>
        <v>69.9</v>
      </c>
      <c r="I28" s="10">
        <v>24</v>
      </c>
      <c r="J28" s="10" t="s">
        <v>15</v>
      </c>
    </row>
    <row r="29" s="3" customFormat="1" ht="21" customHeight="1" spans="1:10">
      <c r="A29" s="8">
        <v>25</v>
      </c>
      <c r="B29" s="8" t="s">
        <v>39</v>
      </c>
      <c r="C29" s="9">
        <v>54</v>
      </c>
      <c r="D29" s="8">
        <v>4</v>
      </c>
      <c r="E29" s="10">
        <f t="shared" si="0"/>
        <v>31</v>
      </c>
      <c r="F29" s="10">
        <v>76.2</v>
      </c>
      <c r="G29" s="10">
        <f t="shared" si="1"/>
        <v>38.1</v>
      </c>
      <c r="H29" s="10">
        <f t="shared" si="2"/>
        <v>69.1</v>
      </c>
      <c r="I29" s="10">
        <v>25</v>
      </c>
      <c r="J29" s="10" t="s">
        <v>15</v>
      </c>
    </row>
    <row r="30" s="3" customFormat="1" ht="21" customHeight="1" spans="1:10">
      <c r="A30" s="8">
        <v>26</v>
      </c>
      <c r="B30" s="8" t="s">
        <v>40</v>
      </c>
      <c r="C30" s="9">
        <v>49</v>
      </c>
      <c r="D30" s="8">
        <v>4</v>
      </c>
      <c r="E30" s="10">
        <f t="shared" si="0"/>
        <v>28.5</v>
      </c>
      <c r="F30" s="10">
        <v>80.5</v>
      </c>
      <c r="G30" s="10">
        <f t="shared" si="1"/>
        <v>40.25</v>
      </c>
      <c r="H30" s="10">
        <f t="shared" si="2"/>
        <v>68.75</v>
      </c>
      <c r="I30" s="10">
        <v>26</v>
      </c>
      <c r="J30" s="10" t="s">
        <v>41</v>
      </c>
    </row>
    <row r="31" s="3" customFormat="1" ht="21" customHeight="1" spans="1:10">
      <c r="A31" s="8">
        <v>27</v>
      </c>
      <c r="B31" s="8" t="s">
        <v>42</v>
      </c>
      <c r="C31" s="9">
        <v>66</v>
      </c>
      <c r="D31" s="8">
        <v>3</v>
      </c>
      <c r="E31" s="10">
        <f t="shared" si="0"/>
        <v>36</v>
      </c>
      <c r="F31" s="10">
        <v>64.84</v>
      </c>
      <c r="G31" s="10">
        <f t="shared" si="1"/>
        <v>32.42</v>
      </c>
      <c r="H31" s="10">
        <f t="shared" si="2"/>
        <v>68.42</v>
      </c>
      <c r="I31" s="10">
        <v>27</v>
      </c>
      <c r="J31" s="10" t="s">
        <v>41</v>
      </c>
    </row>
    <row r="32" s="3" customFormat="1" ht="21" customHeight="1" spans="1:10">
      <c r="A32" s="8">
        <v>28</v>
      </c>
      <c r="B32" s="8" t="s">
        <v>43</v>
      </c>
      <c r="C32" s="9">
        <v>56</v>
      </c>
      <c r="D32" s="8">
        <v>2</v>
      </c>
      <c r="E32" s="10">
        <f t="shared" si="0"/>
        <v>30</v>
      </c>
      <c r="F32" s="10">
        <v>75.6</v>
      </c>
      <c r="G32" s="10">
        <f t="shared" si="1"/>
        <v>37.8</v>
      </c>
      <c r="H32" s="10">
        <f t="shared" si="2"/>
        <v>67.8</v>
      </c>
      <c r="I32" s="10">
        <v>28</v>
      </c>
      <c r="J32" s="10" t="s">
        <v>41</v>
      </c>
    </row>
    <row r="33" s="3" customFormat="1" ht="21" customHeight="1" spans="1:10">
      <c r="A33" s="8">
        <v>29</v>
      </c>
      <c r="B33" s="8" t="s">
        <v>44</v>
      </c>
      <c r="C33" s="9">
        <v>53</v>
      </c>
      <c r="D33" s="8">
        <v>3</v>
      </c>
      <c r="E33" s="10">
        <f t="shared" si="0"/>
        <v>29.5</v>
      </c>
      <c r="F33" s="10">
        <v>76.2</v>
      </c>
      <c r="G33" s="10">
        <f t="shared" si="1"/>
        <v>38.1</v>
      </c>
      <c r="H33" s="10">
        <f t="shared" si="2"/>
        <v>67.6</v>
      </c>
      <c r="I33" s="10">
        <v>29</v>
      </c>
      <c r="J33" s="10" t="s">
        <v>41</v>
      </c>
    </row>
    <row r="34" s="3" customFormat="1" ht="21" customHeight="1" spans="1:10">
      <c r="A34" s="8">
        <v>30</v>
      </c>
      <c r="B34" s="8" t="s">
        <v>45</v>
      </c>
      <c r="C34" s="9">
        <v>49</v>
      </c>
      <c r="D34" s="8">
        <v>5</v>
      </c>
      <c r="E34" s="10">
        <f t="shared" si="0"/>
        <v>29.5</v>
      </c>
      <c r="F34" s="10">
        <v>75.3</v>
      </c>
      <c r="G34" s="10">
        <f t="shared" si="1"/>
        <v>37.65</v>
      </c>
      <c r="H34" s="10">
        <f t="shared" si="2"/>
        <v>67.15</v>
      </c>
      <c r="I34" s="10">
        <v>30</v>
      </c>
      <c r="J34" s="10" t="s">
        <v>41</v>
      </c>
    </row>
    <row r="35" s="3" customFormat="1" ht="21" customHeight="1" spans="1:10">
      <c r="A35" s="8">
        <v>31</v>
      </c>
      <c r="B35" s="8" t="s">
        <v>46</v>
      </c>
      <c r="C35" s="9">
        <v>55</v>
      </c>
      <c r="D35" s="8">
        <v>3</v>
      </c>
      <c r="E35" s="10">
        <f t="shared" si="0"/>
        <v>30.5</v>
      </c>
      <c r="F35" s="10">
        <v>73.2</v>
      </c>
      <c r="G35" s="10">
        <f t="shared" si="1"/>
        <v>36.6</v>
      </c>
      <c r="H35" s="10">
        <f t="shared" si="2"/>
        <v>67.1</v>
      </c>
      <c r="I35" s="10">
        <v>31</v>
      </c>
      <c r="J35" s="10" t="s">
        <v>41</v>
      </c>
    </row>
    <row r="36" s="3" customFormat="1" ht="21" customHeight="1" spans="1:10">
      <c r="A36" s="8">
        <v>32</v>
      </c>
      <c r="B36" s="8" t="s">
        <v>47</v>
      </c>
      <c r="C36" s="9">
        <v>51</v>
      </c>
      <c r="D36" s="8">
        <v>6</v>
      </c>
      <c r="E36" s="10">
        <f t="shared" si="0"/>
        <v>31.5</v>
      </c>
      <c r="F36" s="10">
        <v>71</v>
      </c>
      <c r="G36" s="10">
        <f t="shared" si="1"/>
        <v>35.5</v>
      </c>
      <c r="H36" s="10">
        <f t="shared" si="2"/>
        <v>67</v>
      </c>
      <c r="I36" s="10">
        <v>32</v>
      </c>
      <c r="J36" s="10" t="s">
        <v>41</v>
      </c>
    </row>
    <row r="37" s="3" customFormat="1" ht="21" customHeight="1" spans="1:10">
      <c r="A37" s="8">
        <v>33</v>
      </c>
      <c r="B37" s="8" t="s">
        <v>48</v>
      </c>
      <c r="C37" s="9">
        <v>44</v>
      </c>
      <c r="D37" s="8">
        <v>3</v>
      </c>
      <c r="E37" s="10">
        <f t="shared" si="0"/>
        <v>25</v>
      </c>
      <c r="F37" s="10">
        <v>83</v>
      </c>
      <c r="G37" s="10">
        <f t="shared" si="1"/>
        <v>41.5</v>
      </c>
      <c r="H37" s="10">
        <f t="shared" si="2"/>
        <v>66.5</v>
      </c>
      <c r="I37" s="10">
        <v>33</v>
      </c>
      <c r="J37" s="10" t="s">
        <v>41</v>
      </c>
    </row>
    <row r="38" s="3" customFormat="1" ht="21" customHeight="1" spans="1:10">
      <c r="A38" s="8">
        <v>34</v>
      </c>
      <c r="B38" s="8" t="s">
        <v>49</v>
      </c>
      <c r="C38" s="9">
        <v>44</v>
      </c>
      <c r="D38" s="8">
        <v>2</v>
      </c>
      <c r="E38" s="10">
        <f t="shared" si="0"/>
        <v>24</v>
      </c>
      <c r="F38" s="10">
        <v>83.94</v>
      </c>
      <c r="G38" s="10">
        <f t="shared" si="1"/>
        <v>41.97</v>
      </c>
      <c r="H38" s="10">
        <f t="shared" si="2"/>
        <v>65.97</v>
      </c>
      <c r="I38" s="10">
        <v>34</v>
      </c>
      <c r="J38" s="10" t="s">
        <v>41</v>
      </c>
    </row>
    <row r="39" s="3" customFormat="1" ht="21" customHeight="1" spans="1:10">
      <c r="A39" s="8">
        <v>35</v>
      </c>
      <c r="B39" s="8" t="s">
        <v>50</v>
      </c>
      <c r="C39" s="9">
        <v>50</v>
      </c>
      <c r="D39" s="8">
        <v>3</v>
      </c>
      <c r="E39" s="10">
        <f t="shared" si="0"/>
        <v>28</v>
      </c>
      <c r="F39" s="10">
        <v>75.86</v>
      </c>
      <c r="G39" s="10">
        <f t="shared" si="1"/>
        <v>37.93</v>
      </c>
      <c r="H39" s="10">
        <f t="shared" si="2"/>
        <v>65.93</v>
      </c>
      <c r="I39" s="10">
        <v>35</v>
      </c>
      <c r="J39" s="10" t="s">
        <v>41</v>
      </c>
    </row>
    <row r="40" s="3" customFormat="1" ht="21" customHeight="1" spans="1:10">
      <c r="A40" s="8">
        <v>36</v>
      </c>
      <c r="B40" s="8" t="s">
        <v>51</v>
      </c>
      <c r="C40" s="9">
        <v>52</v>
      </c>
      <c r="D40" s="8">
        <v>0</v>
      </c>
      <c r="E40" s="10">
        <f t="shared" si="0"/>
        <v>26</v>
      </c>
      <c r="F40" s="10">
        <v>79.06</v>
      </c>
      <c r="G40" s="10">
        <f t="shared" si="1"/>
        <v>39.53</v>
      </c>
      <c r="H40" s="10">
        <f t="shared" si="2"/>
        <v>65.53</v>
      </c>
      <c r="I40" s="10">
        <v>36</v>
      </c>
      <c r="J40" s="10" t="s">
        <v>41</v>
      </c>
    </row>
    <row r="41" s="3" customFormat="1" ht="21" customHeight="1" spans="1:10">
      <c r="A41" s="8">
        <v>37</v>
      </c>
      <c r="B41" s="8" t="s">
        <v>52</v>
      </c>
      <c r="C41" s="9">
        <v>49</v>
      </c>
      <c r="D41" s="8">
        <v>3</v>
      </c>
      <c r="E41" s="10">
        <f t="shared" si="0"/>
        <v>27.5</v>
      </c>
      <c r="F41" s="10">
        <v>74.6</v>
      </c>
      <c r="G41" s="10">
        <f t="shared" si="1"/>
        <v>37.3</v>
      </c>
      <c r="H41" s="10">
        <f t="shared" si="2"/>
        <v>64.8</v>
      </c>
      <c r="I41" s="10">
        <v>37</v>
      </c>
      <c r="J41" s="10" t="s">
        <v>41</v>
      </c>
    </row>
    <row r="42" s="3" customFormat="1" ht="21" customHeight="1" spans="1:10">
      <c r="A42" s="8">
        <v>38</v>
      </c>
      <c r="B42" s="8" t="s">
        <v>53</v>
      </c>
      <c r="C42" s="9">
        <v>50</v>
      </c>
      <c r="D42" s="8">
        <v>1</v>
      </c>
      <c r="E42" s="10">
        <f t="shared" si="0"/>
        <v>26</v>
      </c>
      <c r="F42" s="10">
        <v>76.4</v>
      </c>
      <c r="G42" s="10">
        <f t="shared" si="1"/>
        <v>38.2</v>
      </c>
      <c r="H42" s="10">
        <f t="shared" si="2"/>
        <v>64.2</v>
      </c>
      <c r="I42" s="10">
        <v>38</v>
      </c>
      <c r="J42" s="10" t="s">
        <v>41</v>
      </c>
    </row>
    <row r="43" s="3" customFormat="1" ht="21" customHeight="1" spans="1:10">
      <c r="A43" s="8">
        <v>39</v>
      </c>
      <c r="B43" s="8" t="s">
        <v>54</v>
      </c>
      <c r="C43" s="9">
        <v>49</v>
      </c>
      <c r="D43" s="8">
        <v>3</v>
      </c>
      <c r="E43" s="10">
        <f t="shared" si="0"/>
        <v>27.5</v>
      </c>
      <c r="F43" s="11">
        <v>72.26</v>
      </c>
      <c r="G43" s="10">
        <f t="shared" si="1"/>
        <v>36.13</v>
      </c>
      <c r="H43" s="10">
        <f t="shared" si="2"/>
        <v>63.63</v>
      </c>
      <c r="I43" s="10">
        <v>39</v>
      </c>
      <c r="J43" s="10" t="s">
        <v>41</v>
      </c>
    </row>
    <row r="44" s="3" customFormat="1" ht="21" customHeight="1" spans="1:10">
      <c r="A44" s="8">
        <v>40</v>
      </c>
      <c r="B44" s="8" t="s">
        <v>55</v>
      </c>
      <c r="C44" s="9">
        <v>42</v>
      </c>
      <c r="D44" s="10">
        <v>4</v>
      </c>
      <c r="E44" s="10">
        <f t="shared" si="0"/>
        <v>25</v>
      </c>
      <c r="F44" s="10">
        <v>77</v>
      </c>
      <c r="G44" s="10">
        <f t="shared" si="1"/>
        <v>38.5</v>
      </c>
      <c r="H44" s="10">
        <f t="shared" si="2"/>
        <v>63.5</v>
      </c>
      <c r="I44" s="10">
        <v>40</v>
      </c>
      <c r="J44" s="10" t="s">
        <v>41</v>
      </c>
    </row>
    <row r="45" s="3" customFormat="1" ht="21" customHeight="1" spans="1:10">
      <c r="A45" s="8">
        <v>41</v>
      </c>
      <c r="B45" s="8" t="s">
        <v>56</v>
      </c>
      <c r="C45" s="9">
        <v>44</v>
      </c>
      <c r="D45" s="8">
        <v>4</v>
      </c>
      <c r="E45" s="10">
        <f t="shared" si="0"/>
        <v>26</v>
      </c>
      <c r="F45" s="10">
        <v>74.54</v>
      </c>
      <c r="G45" s="10">
        <f t="shared" si="1"/>
        <v>37.27</v>
      </c>
      <c r="H45" s="10">
        <f t="shared" si="2"/>
        <v>63.27</v>
      </c>
      <c r="I45" s="10">
        <v>41</v>
      </c>
      <c r="J45" s="10" t="s">
        <v>41</v>
      </c>
    </row>
    <row r="46" s="3" customFormat="1" ht="21" customHeight="1" spans="1:10">
      <c r="A46" s="8">
        <v>42</v>
      </c>
      <c r="B46" s="8" t="s">
        <v>57</v>
      </c>
      <c r="C46" s="9">
        <v>47</v>
      </c>
      <c r="D46" s="8">
        <v>4</v>
      </c>
      <c r="E46" s="10">
        <f t="shared" si="0"/>
        <v>27.5</v>
      </c>
      <c r="F46" s="10">
        <v>71.2</v>
      </c>
      <c r="G46" s="10">
        <f t="shared" si="1"/>
        <v>35.6</v>
      </c>
      <c r="H46" s="10">
        <f t="shared" si="2"/>
        <v>63.1</v>
      </c>
      <c r="I46" s="10">
        <v>42</v>
      </c>
      <c r="J46" s="10" t="s">
        <v>41</v>
      </c>
    </row>
    <row r="47" s="3" customFormat="1" ht="21" customHeight="1" spans="1:10">
      <c r="A47" s="8">
        <v>43</v>
      </c>
      <c r="B47" s="8" t="s">
        <v>58</v>
      </c>
      <c r="C47" s="9">
        <v>42</v>
      </c>
      <c r="D47" s="8">
        <v>3</v>
      </c>
      <c r="E47" s="10">
        <f t="shared" si="0"/>
        <v>24</v>
      </c>
      <c r="F47" s="10">
        <v>77.4</v>
      </c>
      <c r="G47" s="10">
        <f t="shared" si="1"/>
        <v>38.7</v>
      </c>
      <c r="H47" s="10">
        <f t="shared" si="2"/>
        <v>62.7</v>
      </c>
      <c r="I47" s="10">
        <v>43</v>
      </c>
      <c r="J47" s="10" t="s">
        <v>41</v>
      </c>
    </row>
    <row r="48" s="3" customFormat="1" ht="21" customHeight="1" spans="1:10">
      <c r="A48" s="8">
        <v>44</v>
      </c>
      <c r="B48" s="8" t="s">
        <v>59</v>
      </c>
      <c r="C48" s="9">
        <v>41</v>
      </c>
      <c r="D48" s="8">
        <v>4</v>
      </c>
      <c r="E48" s="10">
        <f t="shared" si="0"/>
        <v>24.5</v>
      </c>
      <c r="F48" s="10">
        <v>76</v>
      </c>
      <c r="G48" s="10">
        <f t="shared" si="1"/>
        <v>38</v>
      </c>
      <c r="H48" s="10">
        <f t="shared" si="2"/>
        <v>62.5</v>
      </c>
      <c r="I48" s="10">
        <v>44</v>
      </c>
      <c r="J48" s="10" t="s">
        <v>41</v>
      </c>
    </row>
    <row r="49" s="3" customFormat="1" ht="21" customHeight="1" spans="1:10">
      <c r="A49" s="8">
        <v>45</v>
      </c>
      <c r="B49" s="8" t="s">
        <v>60</v>
      </c>
      <c r="C49" s="9">
        <v>43</v>
      </c>
      <c r="D49" s="8">
        <v>2</v>
      </c>
      <c r="E49" s="10">
        <f t="shared" si="0"/>
        <v>23.5</v>
      </c>
      <c r="F49" s="10">
        <v>76.62</v>
      </c>
      <c r="G49" s="10">
        <f t="shared" si="1"/>
        <v>38.31</v>
      </c>
      <c r="H49" s="10">
        <f t="shared" si="2"/>
        <v>61.81</v>
      </c>
      <c r="I49" s="10">
        <v>45</v>
      </c>
      <c r="J49" s="10" t="s">
        <v>41</v>
      </c>
    </row>
    <row r="50" s="3" customFormat="1" ht="21" customHeight="1" spans="1:10">
      <c r="A50" s="8">
        <v>46</v>
      </c>
      <c r="B50" s="8" t="s">
        <v>61</v>
      </c>
      <c r="C50" s="9">
        <v>47</v>
      </c>
      <c r="D50" s="8">
        <v>0</v>
      </c>
      <c r="E50" s="10">
        <f t="shared" si="0"/>
        <v>23.5</v>
      </c>
      <c r="F50" s="10">
        <v>76.6</v>
      </c>
      <c r="G50" s="10">
        <f t="shared" si="1"/>
        <v>38.3</v>
      </c>
      <c r="H50" s="10">
        <f t="shared" si="2"/>
        <v>61.8</v>
      </c>
      <c r="I50" s="10">
        <v>46</v>
      </c>
      <c r="J50" s="10" t="s">
        <v>41</v>
      </c>
    </row>
    <row r="51" s="3" customFormat="1" ht="21" customHeight="1" spans="1:10">
      <c r="A51" s="8">
        <v>47</v>
      </c>
      <c r="B51" s="8" t="s">
        <v>62</v>
      </c>
      <c r="C51" s="9">
        <v>40</v>
      </c>
      <c r="D51" s="8">
        <v>4</v>
      </c>
      <c r="E51" s="10">
        <f t="shared" si="0"/>
        <v>24</v>
      </c>
      <c r="F51" s="10">
        <v>73.6</v>
      </c>
      <c r="G51" s="10">
        <f t="shared" si="1"/>
        <v>36.8</v>
      </c>
      <c r="H51" s="10">
        <f t="shared" si="2"/>
        <v>60.8</v>
      </c>
      <c r="I51" s="10">
        <v>47</v>
      </c>
      <c r="J51" s="10" t="s">
        <v>41</v>
      </c>
    </row>
    <row r="52" s="3" customFormat="1" ht="21" customHeight="1" spans="1:10">
      <c r="A52" s="8">
        <v>48</v>
      </c>
      <c r="B52" s="8" t="s">
        <v>63</v>
      </c>
      <c r="C52" s="9">
        <v>41</v>
      </c>
      <c r="D52" s="8">
        <v>2</v>
      </c>
      <c r="E52" s="10">
        <f t="shared" si="0"/>
        <v>22.5</v>
      </c>
      <c r="F52" s="10">
        <v>75.4</v>
      </c>
      <c r="G52" s="10">
        <f t="shared" si="1"/>
        <v>37.7</v>
      </c>
      <c r="H52" s="10">
        <f t="shared" si="2"/>
        <v>60.2</v>
      </c>
      <c r="I52" s="10">
        <v>48</v>
      </c>
      <c r="J52" s="10" t="s">
        <v>41</v>
      </c>
    </row>
    <row r="53" s="3" customFormat="1" ht="21" customHeight="1" spans="1:10">
      <c r="A53" s="8">
        <v>49</v>
      </c>
      <c r="B53" s="8" t="s">
        <v>64</v>
      </c>
      <c r="C53" s="9">
        <v>41</v>
      </c>
      <c r="D53" s="8">
        <v>4</v>
      </c>
      <c r="E53" s="10">
        <f t="shared" si="0"/>
        <v>24.5</v>
      </c>
      <c r="F53" s="10">
        <v>70.16</v>
      </c>
      <c r="G53" s="10">
        <f t="shared" si="1"/>
        <v>35.08</v>
      </c>
      <c r="H53" s="10">
        <f t="shared" si="2"/>
        <v>59.58</v>
      </c>
      <c r="I53" s="10">
        <v>49</v>
      </c>
      <c r="J53" s="10" t="s">
        <v>41</v>
      </c>
    </row>
    <row r="54" s="3" customFormat="1" ht="21" customHeight="1" spans="1:10">
      <c r="A54" s="8">
        <v>50</v>
      </c>
      <c r="B54" s="8" t="s">
        <v>65</v>
      </c>
      <c r="C54" s="9">
        <v>52</v>
      </c>
      <c r="D54" s="8">
        <v>1</v>
      </c>
      <c r="E54" s="10">
        <f t="shared" si="0"/>
        <v>27</v>
      </c>
      <c r="F54" s="10">
        <v>0</v>
      </c>
      <c r="G54" s="10">
        <f t="shared" si="1"/>
        <v>0</v>
      </c>
      <c r="H54" s="10">
        <f t="shared" si="2"/>
        <v>27</v>
      </c>
      <c r="I54" s="10">
        <v>50</v>
      </c>
      <c r="J54" s="10" t="s">
        <v>66</v>
      </c>
    </row>
    <row r="55" ht="21" customHeight="1"/>
    <row r="56" ht="21" customHeight="1"/>
    <row r="57" ht="21" customHeight="1"/>
    <row r="58" ht="21" customHeight="1"/>
  </sheetData>
  <mergeCells count="9">
    <mergeCell ref="A1:J1"/>
    <mergeCell ref="A2:J2"/>
    <mergeCell ref="C3:E3"/>
    <mergeCell ref="F3:G3"/>
    <mergeCell ref="A3:A4"/>
    <mergeCell ref="B3:B4"/>
    <mergeCell ref="H3:H4"/>
    <mergeCell ref="I3:I4"/>
    <mergeCell ref="J3:J4"/>
  </mergeCells>
  <conditionalFormatting sqref="B5:B27">
    <cfRule type="expression" dxfId="0" priority="1">
      <formula>#REF!&lt;&gt;""</formula>
    </cfRule>
  </conditionalFormatting>
  <pageMargins left="0.75" right="0.75" top="1" bottom="0.511805555555556" header="0.118055555555556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2019-12-27T19:40:00Z</dcterms:created>
  <cp:lastPrinted>2021-08-22T01:09:00Z</cp:lastPrinted>
  <dcterms:modified xsi:type="dcterms:W3CDTF">2025-11-18T01:28:01Z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D8BCABBD35BB41A2A0B4E0FC280B691A_13</vt:lpwstr>
  </property>
</Properties>
</file>