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成绩" sheetId="1" r:id="rId1"/>
  </sheets>
  <definedNames>
    <definedName name="_xlnm.Print_Titles" localSheetId="0">成绩!$1:$2</definedName>
  </definedNames>
  <calcPr calcId="144525"/>
</workbook>
</file>

<file path=xl/calcChain.xml><?xml version="1.0" encoding="utf-8"?>
<calcChain xmlns="http://schemas.openxmlformats.org/spreadsheetml/2006/main">
  <c r="J44" i="1" l="1"/>
  <c r="M44" i="1"/>
  <c r="J45" i="1"/>
  <c r="M45" i="1"/>
  <c r="J46" i="1"/>
  <c r="M46" i="1"/>
  <c r="J47" i="1"/>
  <c r="M47" i="1"/>
  <c r="J48" i="1"/>
  <c r="M48" i="1"/>
  <c r="J49" i="1"/>
  <c r="M49" i="1"/>
  <c r="J50" i="1"/>
  <c r="M50" i="1"/>
  <c r="J51" i="1"/>
  <c r="M51" i="1"/>
  <c r="J52" i="1"/>
  <c r="M52" i="1"/>
  <c r="J3" i="1" l="1"/>
  <c r="M3" i="1"/>
  <c r="J4" i="1"/>
  <c r="M4" i="1"/>
  <c r="J5" i="1"/>
  <c r="M5" i="1"/>
  <c r="J6" i="1"/>
  <c r="M6" i="1"/>
  <c r="J7" i="1"/>
  <c r="M7" i="1"/>
  <c r="J8" i="1"/>
  <c r="M8" i="1"/>
  <c r="J9" i="1"/>
  <c r="M9" i="1"/>
  <c r="J10" i="1"/>
  <c r="M10" i="1"/>
  <c r="J11" i="1"/>
  <c r="M11" i="1"/>
  <c r="J12" i="1"/>
  <c r="M12" i="1"/>
  <c r="J13" i="1"/>
  <c r="M13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M23" i="1"/>
  <c r="J24" i="1"/>
  <c r="M24" i="1"/>
  <c r="J25" i="1"/>
  <c r="M25" i="1"/>
  <c r="J26" i="1"/>
  <c r="M26" i="1"/>
  <c r="J27" i="1"/>
  <c r="M27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54" i="1"/>
  <c r="M54" i="1"/>
  <c r="J55" i="1"/>
  <c r="M55" i="1"/>
  <c r="J56" i="1"/>
  <c r="M56" i="1"/>
  <c r="J57" i="1"/>
  <c r="M57" i="1"/>
  <c r="J58" i="1"/>
  <c r="M58" i="1"/>
  <c r="J59" i="1"/>
  <c r="M59" i="1"/>
  <c r="J61" i="1"/>
  <c r="M61" i="1"/>
  <c r="J62" i="1"/>
  <c r="M62" i="1"/>
  <c r="J63" i="1"/>
  <c r="M63" i="1"/>
  <c r="J65" i="1"/>
  <c r="M65" i="1"/>
  <c r="J66" i="1"/>
  <c r="M66" i="1"/>
  <c r="J67" i="1"/>
  <c r="M67" i="1"/>
  <c r="J68" i="1"/>
  <c r="M68" i="1"/>
  <c r="J69" i="1"/>
  <c r="M69" i="1"/>
  <c r="J70" i="1"/>
  <c r="M70" i="1"/>
  <c r="J71" i="1"/>
  <c r="M71" i="1"/>
  <c r="J72" i="1"/>
  <c r="M72" i="1"/>
  <c r="J73" i="1"/>
  <c r="M73" i="1"/>
  <c r="J75" i="1"/>
  <c r="M75" i="1"/>
  <c r="J76" i="1"/>
  <c r="M76" i="1"/>
  <c r="J77" i="1"/>
  <c r="M77" i="1"/>
  <c r="J79" i="1"/>
  <c r="M79" i="1"/>
  <c r="J80" i="1"/>
  <c r="M80" i="1"/>
  <c r="J81" i="1"/>
  <c r="M81" i="1"/>
  <c r="J82" i="1"/>
  <c r="M82" i="1"/>
  <c r="J83" i="1"/>
  <c r="M83" i="1"/>
  <c r="J84" i="1"/>
  <c r="M84" i="1"/>
  <c r="J85" i="1"/>
  <c r="M85" i="1"/>
  <c r="J86" i="1"/>
  <c r="M86" i="1"/>
  <c r="J87" i="1"/>
  <c r="M87" i="1"/>
  <c r="J88" i="1"/>
  <c r="M88" i="1"/>
  <c r="J89" i="1"/>
  <c r="M89" i="1"/>
  <c r="J90" i="1"/>
  <c r="M90" i="1"/>
</calcChain>
</file>

<file path=xl/sharedStrings.xml><?xml version="1.0" encoding="utf-8"?>
<sst xmlns="http://schemas.openxmlformats.org/spreadsheetml/2006/main" count="821" uniqueCount="316">
  <si>
    <t>合格</t>
    <phoneticPr fontId="1" type="noConversion"/>
  </si>
  <si>
    <t>67.00</t>
  </si>
  <si>
    <t/>
  </si>
  <si>
    <t>65.50</t>
  </si>
  <si>
    <t>合格</t>
    <phoneticPr fontId="1" type="noConversion"/>
  </si>
  <si>
    <t>合格</t>
    <phoneticPr fontId="1" type="noConversion"/>
  </si>
  <si>
    <t>66.50</t>
  </si>
  <si>
    <t>66.00</t>
  </si>
  <si>
    <t>69.50</t>
  </si>
  <si>
    <t>67.50</t>
  </si>
  <si>
    <t>68.00</t>
  </si>
  <si>
    <t>72.50</t>
  </si>
  <si>
    <t>69.00</t>
  </si>
  <si>
    <t>70.50</t>
  </si>
  <si>
    <t>王淼</t>
  </si>
  <si>
    <t>是</t>
    <phoneticPr fontId="1" type="noConversion"/>
  </si>
  <si>
    <t>李艳萍</t>
  </si>
  <si>
    <t>1628009061915</t>
  </si>
  <si>
    <t>是</t>
    <phoneticPr fontId="1" type="noConversion"/>
  </si>
  <si>
    <t>71.50</t>
  </si>
  <si>
    <t>王馨澜</t>
  </si>
  <si>
    <t>1628009061614</t>
  </si>
  <si>
    <t>林永雪</t>
  </si>
  <si>
    <t>1628009062219</t>
  </si>
  <si>
    <t>张笑莹</t>
  </si>
  <si>
    <t>1628009061426</t>
  </si>
  <si>
    <t>70.00</t>
  </si>
  <si>
    <t>许林钰</t>
  </si>
  <si>
    <t>1628009061808</t>
  </si>
  <si>
    <t>杨佳</t>
  </si>
  <si>
    <t>1628009061428</t>
  </si>
  <si>
    <t>是</t>
    <phoneticPr fontId="1" type="noConversion"/>
  </si>
  <si>
    <t>71.00</t>
  </si>
  <si>
    <t>徐源唯</t>
  </si>
  <si>
    <t>1628009062119</t>
  </si>
  <si>
    <t>74.00</t>
  </si>
  <si>
    <t>曹河萱</t>
  </si>
  <si>
    <t>1628009062229</t>
  </si>
  <si>
    <t>74.50</t>
  </si>
  <si>
    <t>邓琦</t>
  </si>
  <si>
    <t>1628009061805</t>
  </si>
  <si>
    <t>文雯</t>
  </si>
  <si>
    <t>1628009062030</t>
  </si>
  <si>
    <t>75.00</t>
  </si>
  <si>
    <t>付欣奇</t>
  </si>
  <si>
    <t>1628009061819</t>
  </si>
  <si>
    <t>80.50</t>
  </si>
  <si>
    <t>刘小莉</t>
  </si>
  <si>
    <t>1628009062414</t>
  </si>
  <si>
    <t>全日制普通高校专科及以上:学前教育</t>
  </si>
  <si>
    <r>
      <rPr>
        <sz val="10"/>
        <rFont val="宋体"/>
        <family val="3"/>
        <charset val="134"/>
      </rPr>
      <t>遂宁市河东新区公办幼儿园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河东实验幼儿园、紫竹路幼儿园</t>
    </r>
  </si>
  <si>
    <t>是否进入体检</t>
    <phoneticPr fontId="1" type="noConversion"/>
  </si>
  <si>
    <t>排名</t>
  </si>
  <si>
    <t>面试成绩（折合后）</t>
    <phoneticPr fontId="1" type="noConversion"/>
  </si>
  <si>
    <t>面试成绩</t>
  </si>
  <si>
    <t>面试资格审查结果</t>
    <phoneticPr fontId="1" type="noConversion"/>
  </si>
  <si>
    <t>笔试总成绩（折合后）</t>
    <phoneticPr fontId="1" type="noConversion"/>
  </si>
  <si>
    <t>笔试总成绩（折合前）</t>
    <phoneticPr fontId="1" type="noConversion"/>
  </si>
  <si>
    <t>政策性加分</t>
  </si>
  <si>
    <t>公共科目成绩</t>
    <phoneticPr fontId="1" type="noConversion"/>
  </si>
  <si>
    <t>姓名</t>
  </si>
  <si>
    <t>准考证号</t>
  </si>
  <si>
    <t>招聘人数</t>
  </si>
  <si>
    <t>招聘专业</t>
  </si>
  <si>
    <t>招聘单位</t>
  </si>
  <si>
    <t>73.50</t>
  </si>
  <si>
    <t>73.00</t>
  </si>
  <si>
    <t>76.50</t>
  </si>
  <si>
    <t>李倩</t>
  </si>
  <si>
    <t>1628008060912</t>
  </si>
  <si>
    <t>是</t>
    <phoneticPr fontId="1" type="noConversion"/>
  </si>
  <si>
    <t>72.00</t>
  </si>
  <si>
    <t>袁小淑</t>
  </si>
  <si>
    <t>1628008061310</t>
  </si>
  <si>
    <t>82.50</t>
  </si>
  <si>
    <t>蒋娟</t>
  </si>
  <si>
    <t>1628008061030</t>
  </si>
  <si>
    <t>全日制普通高校本科及以上:应用英语、英语类</t>
  </si>
  <si>
    <r>
      <rPr>
        <sz val="10"/>
        <rFont val="宋体"/>
        <family val="3"/>
        <charset val="134"/>
      </rPr>
      <t>遂宁市河东新区公办小学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洋渡实验学校、紫竹路小学校</t>
    </r>
  </si>
  <si>
    <t>63.00</t>
  </si>
  <si>
    <t>65.00</t>
  </si>
  <si>
    <t>合格</t>
    <phoneticPr fontId="1" type="noConversion"/>
  </si>
  <si>
    <t>合格</t>
    <phoneticPr fontId="1" type="noConversion"/>
  </si>
  <si>
    <t>是</t>
    <phoneticPr fontId="1" type="noConversion"/>
  </si>
  <si>
    <t>肖雄</t>
  </si>
  <si>
    <t>1628007060806</t>
  </si>
  <si>
    <t>杜万军</t>
  </si>
  <si>
    <t>1628007060723</t>
  </si>
  <si>
    <t>吴卓繁</t>
  </si>
  <si>
    <t>1628007060829</t>
  </si>
  <si>
    <t>徐利平</t>
  </si>
  <si>
    <t>1628007060801</t>
  </si>
  <si>
    <t>张莉娟</t>
  </si>
  <si>
    <t>1628007060814</t>
  </si>
  <si>
    <t>是</t>
    <phoneticPr fontId="1" type="noConversion"/>
  </si>
  <si>
    <t>刘沛峻</t>
  </si>
  <si>
    <t>1628007060323</t>
  </si>
  <si>
    <t>樊瑶</t>
  </si>
  <si>
    <t>1628007060818</t>
  </si>
  <si>
    <t>郭俊秀</t>
  </si>
  <si>
    <t>1628007060630</t>
  </si>
  <si>
    <t>合格</t>
    <phoneticPr fontId="1" type="noConversion"/>
  </si>
  <si>
    <t>敬程</t>
  </si>
  <si>
    <t>1628007060308</t>
  </si>
  <si>
    <t>全日制普通高校本科及以上：体育教育、社会体育指导与管理、体育类</t>
  </si>
  <si>
    <t>是否进入体检</t>
    <phoneticPr fontId="1" type="noConversion"/>
  </si>
  <si>
    <t>面试成绩（折合后）</t>
    <phoneticPr fontId="1" type="noConversion"/>
  </si>
  <si>
    <t>面试资格审查结果</t>
    <phoneticPr fontId="1" type="noConversion"/>
  </si>
  <si>
    <t>笔试总成绩（折合后）</t>
    <phoneticPr fontId="1" type="noConversion"/>
  </si>
  <si>
    <t>笔试总成绩（折合前）</t>
    <phoneticPr fontId="1" type="noConversion"/>
  </si>
  <si>
    <t>公共科目成绩</t>
    <phoneticPr fontId="1" type="noConversion"/>
  </si>
  <si>
    <t>合格</t>
    <phoneticPr fontId="1" type="noConversion"/>
  </si>
  <si>
    <t>彭玲</t>
  </si>
  <si>
    <t>1628006043030</t>
  </si>
  <si>
    <t>薛驰</t>
  </si>
  <si>
    <t>1628006060122</t>
  </si>
  <si>
    <t>80.00</t>
  </si>
  <si>
    <t>廖越月</t>
  </si>
  <si>
    <t>1628006043517</t>
  </si>
  <si>
    <t>全日制普通高校本科及以上:绘画类、美术学类、艺术设计类</t>
  </si>
  <si>
    <t>遂宁市河东新区紫竹路小学校</t>
  </si>
  <si>
    <t>赵杰萍</t>
  </si>
  <si>
    <t>1628005042808</t>
  </si>
  <si>
    <t>是</t>
    <phoneticPr fontId="1" type="noConversion"/>
  </si>
  <si>
    <t>黎成凤</t>
  </si>
  <si>
    <t>1628005042830</t>
  </si>
  <si>
    <t>付今红</t>
  </si>
  <si>
    <t>1628005042906</t>
  </si>
  <si>
    <t>杨晓芳</t>
  </si>
  <si>
    <t>1628005042729</t>
  </si>
  <si>
    <t>伍凤玉</t>
  </si>
  <si>
    <t>1628005042914</t>
  </si>
  <si>
    <t>李棋梅</t>
  </si>
  <si>
    <t>1628005042810</t>
  </si>
  <si>
    <t>全日制普通高校本科及以上:音乐学、音乐表演、音乐与舞蹈学类</t>
  </si>
  <si>
    <t>遂宁市河东新区公办小学:洋渡实验学校、紫竹路小学校、仁里小学校</t>
  </si>
  <si>
    <t>资格审查结果</t>
    <phoneticPr fontId="1" type="noConversion"/>
  </si>
  <si>
    <t>何云露</t>
  </si>
  <si>
    <t>1628004042526</t>
  </si>
  <si>
    <t>合格</t>
    <phoneticPr fontId="1" type="noConversion"/>
  </si>
  <si>
    <t>韩林秀</t>
  </si>
  <si>
    <t>1628004042524</t>
  </si>
  <si>
    <t>是</t>
    <phoneticPr fontId="1" type="noConversion"/>
  </si>
  <si>
    <t>合格</t>
    <phoneticPr fontId="1" type="noConversion"/>
  </si>
  <si>
    <t>蒋莎</t>
  </si>
  <si>
    <t>1628004042502</t>
  </si>
  <si>
    <t>合格</t>
    <phoneticPr fontId="1" type="noConversion"/>
  </si>
  <si>
    <t>陈琴</t>
  </si>
  <si>
    <t>1628004042610</t>
  </si>
  <si>
    <t>是</t>
    <phoneticPr fontId="1" type="noConversion"/>
  </si>
  <si>
    <t>杜佳艳</t>
  </si>
  <si>
    <t>1628004042503</t>
  </si>
  <si>
    <t>是</t>
    <phoneticPr fontId="1" type="noConversion"/>
  </si>
  <si>
    <t>曾晓丽</t>
  </si>
  <si>
    <t>1628004042520</t>
  </si>
  <si>
    <t>是</t>
    <phoneticPr fontId="1" type="noConversion"/>
  </si>
  <si>
    <t>合格</t>
    <phoneticPr fontId="1" type="noConversion"/>
  </si>
  <si>
    <t>李青青</t>
  </si>
  <si>
    <t>1628004042603</t>
  </si>
  <si>
    <t>77.50</t>
  </si>
  <si>
    <t>陈梦琳</t>
  </si>
  <si>
    <t>1628004042605</t>
  </si>
  <si>
    <t>79.00</t>
  </si>
  <si>
    <t>龙庆</t>
  </si>
  <si>
    <t>1628004042522</t>
  </si>
  <si>
    <t>全日制普通高校本科及以上：小学教育、信息与计算科学、数学与应用数学、数学类</t>
  </si>
  <si>
    <t>遂宁市河东新区公办小学:洋渡实验学校、河东实验小学校</t>
  </si>
  <si>
    <t>是否进入体检</t>
    <phoneticPr fontId="1" type="noConversion"/>
  </si>
  <si>
    <t>考试总成绩</t>
    <phoneticPr fontId="1" type="noConversion"/>
  </si>
  <si>
    <t>面试成绩（折合后）</t>
    <phoneticPr fontId="1" type="noConversion"/>
  </si>
  <si>
    <t>面试资格审查结果</t>
    <phoneticPr fontId="1" type="noConversion"/>
  </si>
  <si>
    <t>笔试总成绩（折合后）</t>
    <phoneticPr fontId="1" type="noConversion"/>
  </si>
  <si>
    <t>笔试总成绩（折合前）</t>
    <phoneticPr fontId="1" type="noConversion"/>
  </si>
  <si>
    <t>公共科目成绩</t>
    <phoneticPr fontId="1" type="noConversion"/>
  </si>
  <si>
    <t>合格</t>
    <phoneticPr fontId="1" type="noConversion"/>
  </si>
  <si>
    <t>是</t>
    <phoneticPr fontId="1" type="noConversion"/>
  </si>
  <si>
    <t>王晓丹</t>
  </si>
  <si>
    <t>1628003042202</t>
  </si>
  <si>
    <t>是</t>
    <phoneticPr fontId="1" type="noConversion"/>
  </si>
  <si>
    <t>合格</t>
    <phoneticPr fontId="1" type="noConversion"/>
  </si>
  <si>
    <t>周舒婷</t>
  </si>
  <si>
    <t>1628003042324</t>
  </si>
  <si>
    <t>是</t>
    <phoneticPr fontId="1" type="noConversion"/>
  </si>
  <si>
    <t>袁佳</t>
  </si>
  <si>
    <t>1628003042325</t>
  </si>
  <si>
    <t>是</t>
    <phoneticPr fontId="1" type="noConversion"/>
  </si>
  <si>
    <t>合格</t>
    <phoneticPr fontId="1" type="noConversion"/>
  </si>
  <si>
    <t>赵雪竹</t>
  </si>
  <si>
    <t>1628003042210</t>
  </si>
  <si>
    <t>合格</t>
    <phoneticPr fontId="1" type="noConversion"/>
  </si>
  <si>
    <t>黄蕊</t>
  </si>
  <si>
    <t>1628003042230</t>
  </si>
  <si>
    <t>是</t>
    <phoneticPr fontId="1" type="noConversion"/>
  </si>
  <si>
    <t>李瑶</t>
  </si>
  <si>
    <t>1628003042306</t>
  </si>
  <si>
    <t>是</t>
    <phoneticPr fontId="1" type="noConversion"/>
  </si>
  <si>
    <t>68.50</t>
  </si>
  <si>
    <t>唐帅</t>
  </si>
  <si>
    <t>1628003042405</t>
  </si>
  <si>
    <t>是</t>
    <phoneticPr fontId="1" type="noConversion"/>
  </si>
  <si>
    <t>刘肖</t>
  </si>
  <si>
    <t>1628003042211</t>
  </si>
  <si>
    <t>黄春芝</t>
  </si>
  <si>
    <t>1628003042419</t>
  </si>
  <si>
    <t>杨琪</t>
  </si>
  <si>
    <t>1628003042407</t>
  </si>
  <si>
    <t>牟蔚乔</t>
  </si>
  <si>
    <t>1628003042128</t>
  </si>
  <si>
    <t>陈淑贤</t>
  </si>
  <si>
    <t>1628003042413</t>
  </si>
  <si>
    <t>强妤</t>
  </si>
  <si>
    <t>1628003042305</t>
  </si>
  <si>
    <t>75.50</t>
  </si>
  <si>
    <t>胡思容</t>
  </si>
  <si>
    <t>1628003042126</t>
  </si>
  <si>
    <t>81.34</t>
  </si>
  <si>
    <t>80.83</t>
  </si>
  <si>
    <t>王涛华</t>
  </si>
  <si>
    <t>1628002041908</t>
  </si>
  <si>
    <t>周雪连</t>
  </si>
  <si>
    <t>1628002041823</t>
  </si>
  <si>
    <t>郑佳欣</t>
  </si>
  <si>
    <t>1628002042102</t>
  </si>
  <si>
    <t>是</t>
    <phoneticPr fontId="1" type="noConversion"/>
  </si>
  <si>
    <t>83.59</t>
  </si>
  <si>
    <t>蒋琴</t>
  </si>
  <si>
    <t>1628002041907</t>
  </si>
  <si>
    <t>邓力友</t>
  </si>
  <si>
    <t>1628002042103</t>
  </si>
  <si>
    <t>叶少英</t>
  </si>
  <si>
    <t>1628002041806</t>
  </si>
  <si>
    <t>是</t>
    <phoneticPr fontId="1" type="noConversion"/>
  </si>
  <si>
    <t>合格</t>
    <phoneticPr fontId="1" type="noConversion"/>
  </si>
  <si>
    <t>梁露</t>
  </si>
  <si>
    <t>1628002041712</t>
  </si>
  <si>
    <t>刘思佚</t>
  </si>
  <si>
    <t>1628002041917</t>
  </si>
  <si>
    <t>83.74</t>
  </si>
  <si>
    <t>冯建</t>
  </si>
  <si>
    <t>1628002042013</t>
  </si>
  <si>
    <t>李鑫</t>
  </si>
  <si>
    <t>1628002041723</t>
  </si>
  <si>
    <t>78.00</t>
  </si>
  <si>
    <t>古小翠</t>
  </si>
  <si>
    <t>1628002041819</t>
  </si>
  <si>
    <t>是</t>
    <phoneticPr fontId="1" type="noConversion"/>
  </si>
  <si>
    <t>78.50</t>
  </si>
  <si>
    <t>向茜茜</t>
  </si>
  <si>
    <t>1628002042014</t>
  </si>
  <si>
    <t>77.00</t>
  </si>
  <si>
    <t>郭程程</t>
  </si>
  <si>
    <t>1628002041717</t>
  </si>
  <si>
    <t>全日制普通高校本科及以上：小学教育、中国语言文学类、汉语言文学类</t>
  </si>
  <si>
    <t>是否进入体检</t>
    <phoneticPr fontId="1" type="noConversion"/>
  </si>
  <si>
    <t>面试成绩（折合后）</t>
    <phoneticPr fontId="1" type="noConversion"/>
  </si>
  <si>
    <t>面试资格审查结果</t>
    <phoneticPr fontId="1" type="noConversion"/>
  </si>
  <si>
    <t>笔试总成绩（折合后）</t>
    <phoneticPr fontId="1" type="noConversion"/>
  </si>
  <si>
    <t>笔试总成绩（折合前）</t>
    <phoneticPr fontId="1" type="noConversion"/>
  </si>
  <si>
    <t>公共科目成绩</t>
    <phoneticPr fontId="1" type="noConversion"/>
  </si>
  <si>
    <t>79.50</t>
  </si>
  <si>
    <t>是</t>
    <phoneticPr fontId="1" type="noConversion"/>
  </si>
  <si>
    <t>1628001041606</t>
  </si>
  <si>
    <t>87.62</t>
  </si>
  <si>
    <t>刘丽</t>
  </si>
  <si>
    <t>1628001041505</t>
  </si>
  <si>
    <t>82.72</t>
  </si>
  <si>
    <t>伍玲梅</t>
  </si>
  <si>
    <t>1628001041522</t>
  </si>
  <si>
    <t>81.27</t>
  </si>
  <si>
    <t>权小娟</t>
  </si>
  <si>
    <t>1628001041512</t>
  </si>
  <si>
    <t>81.16</t>
  </si>
  <si>
    <t>龚雪琴</t>
  </si>
  <si>
    <t>1628001041419</t>
  </si>
  <si>
    <t>81.72</t>
  </si>
  <si>
    <t>黄慧荣</t>
  </si>
  <si>
    <t>1628001041412</t>
  </si>
  <si>
    <t>孙清清</t>
  </si>
  <si>
    <t>1628001041603</t>
  </si>
  <si>
    <t>82.24</t>
  </si>
  <si>
    <t>刘珊</t>
  </si>
  <si>
    <t>1628001041406</t>
  </si>
  <si>
    <t>87.01</t>
  </si>
  <si>
    <t>刘梦雪</t>
  </si>
  <si>
    <t>1628001041518</t>
  </si>
  <si>
    <t>是</t>
    <phoneticPr fontId="1" type="noConversion"/>
  </si>
  <si>
    <t>88.67</t>
  </si>
  <si>
    <t>合格</t>
    <phoneticPr fontId="1" type="noConversion"/>
  </si>
  <si>
    <t>姚瑶</t>
  </si>
  <si>
    <t>1628001041601</t>
  </si>
  <si>
    <t>81.30</t>
  </si>
  <si>
    <t>万静</t>
  </si>
  <si>
    <t>1628001041616</t>
  </si>
  <si>
    <t>遂宁市河东新区公办小学:洋渡实验学校、仁里小学校</t>
  </si>
  <si>
    <t>是否进入体检</t>
    <phoneticPr fontId="1" type="noConversion"/>
  </si>
  <si>
    <t>面试成绩（折合后）</t>
    <phoneticPr fontId="1" type="noConversion"/>
  </si>
  <si>
    <t>面试资格审查结果</t>
    <phoneticPr fontId="1" type="noConversion"/>
  </si>
  <si>
    <t>笔试总成绩（折合后）</t>
    <phoneticPr fontId="1" type="noConversion"/>
  </si>
  <si>
    <t>笔试总成绩（折合前）</t>
    <phoneticPr fontId="1" type="noConversion"/>
  </si>
  <si>
    <t>公共科目成绩</t>
    <phoneticPr fontId="1" type="noConversion"/>
  </si>
  <si>
    <t>递补进入</t>
    <phoneticPr fontId="1" type="noConversion"/>
  </si>
  <si>
    <t>考试总成绩</t>
    <phoneticPr fontId="1" type="noConversion"/>
  </si>
  <si>
    <t>考试总成绩</t>
    <phoneticPr fontId="1" type="noConversion"/>
  </si>
  <si>
    <t>考试总成绩</t>
    <phoneticPr fontId="1" type="noConversion"/>
  </si>
  <si>
    <t>考试总成绩</t>
    <phoneticPr fontId="1" type="noConversion"/>
  </si>
  <si>
    <t>考试总成绩</t>
    <phoneticPr fontId="1" type="noConversion"/>
  </si>
  <si>
    <t>岗位
代码</t>
    <phoneticPr fontId="1" type="noConversion"/>
  </si>
  <si>
    <t>不合格</t>
    <phoneticPr fontId="1" type="noConversion"/>
  </si>
  <si>
    <t>递补
进入</t>
    <phoneticPr fontId="1" type="noConversion"/>
  </si>
  <si>
    <t>体检结果是否合格</t>
    <phoneticPr fontId="1" type="noConversion"/>
  </si>
  <si>
    <t>是</t>
    <phoneticPr fontId="1" type="noConversion"/>
  </si>
  <si>
    <t>2019年下半年河东新区部分事业单位公开考试招聘工作人员体检结果
及第一批递补进入体检人员名单</t>
    <phoneticPr fontId="1" type="noConversion"/>
  </si>
  <si>
    <t>是</t>
    <phoneticPr fontId="1" type="noConversion"/>
  </si>
  <si>
    <t>是否申请复检</t>
    <phoneticPr fontId="1" type="noConversion"/>
  </si>
  <si>
    <t>是</t>
    <phoneticPr fontId="1" type="noConversion"/>
  </si>
  <si>
    <t>放弃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</si>
</sst>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0_);[Red]\(0.00\)"/>
  </numFmts>
  <fonts count="8" x14ac:knownFonts="1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sz val="8"/>
      <name val="Arial"/>
      <family val="2"/>
    </font>
    <font>
      <b/>
      <sz val="18"/>
      <name val="宋体"/>
      <family val="3"/>
      <charset val="134"/>
    </font>
    <font>
      <b/>
      <sz val="10"/>
      <color theme="1"/>
      <name val="黑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zoomScaleNormal="100" workbookViewId="0">
      <selection activeCell="T14" sqref="T14"/>
    </sheetView>
  </sheetViews>
  <sheetFormatPr defaultRowHeight="12.75" x14ac:dyDescent="0.2"/>
  <cols>
    <col min="1" max="1" width="8" style="1" customWidth="1"/>
    <col min="2" max="2" width="10" style="1" customWidth="1"/>
    <col min="3" max="3" width="5.7109375" style="5" customWidth="1"/>
    <col min="4" max="4" width="5.42578125" style="4" customWidth="1"/>
    <col min="5" max="5" width="15.42578125" style="1" bestFit="1" customWidth="1"/>
    <col min="6" max="6" width="9.5703125" style="3" customWidth="1"/>
    <col min="7" max="7" width="6.5703125" style="3" bestFit="1" customWidth="1"/>
    <col min="8" max="8" width="5" style="3" customWidth="1"/>
    <col min="9" max="9" width="7.7109375" style="3" customWidth="1"/>
    <col min="10" max="10" width="7.140625" style="3" customWidth="1"/>
    <col min="11" max="11" width="8" style="3" customWidth="1"/>
    <col min="12" max="12" width="6.28515625" style="2" customWidth="1"/>
    <col min="13" max="13" width="8.140625" style="2" customWidth="1"/>
    <col min="14" max="14" width="7.28515625" style="27" customWidth="1"/>
    <col min="15" max="15" width="4.85546875" style="1" customWidth="1"/>
    <col min="16" max="17" width="6.42578125" style="1" customWidth="1"/>
    <col min="18" max="18" width="5.7109375" style="1" customWidth="1"/>
    <col min="19" max="16384" width="9.140625" style="1"/>
  </cols>
  <sheetData>
    <row r="1" spans="1:18" ht="51" customHeight="1" x14ac:dyDescent="0.2">
      <c r="A1" s="40" t="s">
        <v>311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s="5" customFormat="1" ht="56.25" customHeight="1" x14ac:dyDescent="0.2">
      <c r="A2" s="16" t="s">
        <v>306</v>
      </c>
      <c r="B2" s="16" t="s">
        <v>64</v>
      </c>
      <c r="C2" s="18" t="s">
        <v>63</v>
      </c>
      <c r="D2" s="16" t="s">
        <v>62</v>
      </c>
      <c r="E2" s="16" t="s">
        <v>61</v>
      </c>
      <c r="F2" s="16" t="s">
        <v>60</v>
      </c>
      <c r="G2" s="16" t="s">
        <v>299</v>
      </c>
      <c r="H2" s="16" t="s">
        <v>58</v>
      </c>
      <c r="I2" s="16" t="s">
        <v>298</v>
      </c>
      <c r="J2" s="16" t="s">
        <v>297</v>
      </c>
      <c r="K2" s="16" t="s">
        <v>296</v>
      </c>
      <c r="L2" s="17" t="s">
        <v>54</v>
      </c>
      <c r="M2" s="17" t="s">
        <v>295</v>
      </c>
      <c r="N2" s="17" t="s">
        <v>301</v>
      </c>
      <c r="O2" s="16" t="s">
        <v>52</v>
      </c>
      <c r="P2" s="16" t="s">
        <v>294</v>
      </c>
      <c r="Q2" s="16" t="s">
        <v>309</v>
      </c>
      <c r="R2" s="16" t="s">
        <v>313</v>
      </c>
    </row>
    <row r="3" spans="1:18" s="5" customFormat="1" ht="21.75" customHeight="1" x14ac:dyDescent="0.2">
      <c r="A3" s="30">
        <v>628001</v>
      </c>
      <c r="B3" s="36" t="s">
        <v>293</v>
      </c>
      <c r="C3" s="38" t="s">
        <v>252</v>
      </c>
      <c r="D3" s="30">
        <v>11</v>
      </c>
      <c r="E3" s="24" t="s">
        <v>292</v>
      </c>
      <c r="F3" s="23" t="s">
        <v>291</v>
      </c>
      <c r="G3" s="13" t="s">
        <v>13</v>
      </c>
      <c r="H3" s="23">
        <v>6</v>
      </c>
      <c r="I3" s="11">
        <v>76.5</v>
      </c>
      <c r="J3" s="11">
        <f t="shared" ref="J3:J13" si="0">I3*50%</f>
        <v>38.25</v>
      </c>
      <c r="K3" s="21" t="s">
        <v>287</v>
      </c>
      <c r="L3" s="8" t="s">
        <v>290</v>
      </c>
      <c r="M3" s="8">
        <f t="shared" ref="M3:M13" si="1">L3*50%</f>
        <v>40.65</v>
      </c>
      <c r="N3" s="26">
        <v>78.900000000000006</v>
      </c>
      <c r="O3" s="7">
        <v>1</v>
      </c>
      <c r="P3" s="15" t="s">
        <v>285</v>
      </c>
      <c r="Q3" s="15" t="s">
        <v>310</v>
      </c>
      <c r="R3" s="6"/>
    </row>
    <row r="4" spans="1:18" s="5" customFormat="1" ht="21.75" customHeight="1" x14ac:dyDescent="0.2">
      <c r="A4" s="31"/>
      <c r="B4" s="37"/>
      <c r="C4" s="39"/>
      <c r="D4" s="31"/>
      <c r="E4" s="24" t="s">
        <v>289</v>
      </c>
      <c r="F4" s="23" t="s">
        <v>288</v>
      </c>
      <c r="G4" s="13" t="s">
        <v>1</v>
      </c>
      <c r="H4" s="23" t="s">
        <v>2</v>
      </c>
      <c r="I4" s="11">
        <v>67</v>
      </c>
      <c r="J4" s="11">
        <f t="shared" si="0"/>
        <v>33.5</v>
      </c>
      <c r="K4" s="21" t="s">
        <v>287</v>
      </c>
      <c r="L4" s="8" t="s">
        <v>286</v>
      </c>
      <c r="M4" s="8">
        <f t="shared" si="1"/>
        <v>44.335000000000001</v>
      </c>
      <c r="N4" s="26">
        <v>77.835000000000008</v>
      </c>
      <c r="O4" s="7">
        <v>2</v>
      </c>
      <c r="P4" s="15" t="s">
        <v>285</v>
      </c>
      <c r="Q4" s="15" t="s">
        <v>310</v>
      </c>
      <c r="R4" s="6"/>
    </row>
    <row r="5" spans="1:18" s="5" customFormat="1" ht="21.75" customHeight="1" x14ac:dyDescent="0.2">
      <c r="A5" s="31"/>
      <c r="B5" s="37"/>
      <c r="C5" s="39"/>
      <c r="D5" s="31"/>
      <c r="E5" s="24" t="s">
        <v>284</v>
      </c>
      <c r="F5" s="23" t="s">
        <v>283</v>
      </c>
      <c r="G5" s="13" t="s">
        <v>196</v>
      </c>
      <c r="H5" s="23" t="s">
        <v>2</v>
      </c>
      <c r="I5" s="11">
        <v>68.5</v>
      </c>
      <c r="J5" s="11">
        <f t="shared" si="0"/>
        <v>34.25</v>
      </c>
      <c r="K5" s="21" t="s">
        <v>156</v>
      </c>
      <c r="L5" s="8" t="s">
        <v>282</v>
      </c>
      <c r="M5" s="8">
        <f t="shared" si="1"/>
        <v>43.505000000000003</v>
      </c>
      <c r="N5" s="26">
        <v>77.754999999999995</v>
      </c>
      <c r="O5" s="7">
        <v>3</v>
      </c>
      <c r="P5" s="15" t="s">
        <v>15</v>
      </c>
      <c r="Q5" s="15" t="s">
        <v>310</v>
      </c>
      <c r="R5" s="6"/>
    </row>
    <row r="6" spans="1:18" s="5" customFormat="1" ht="21.75" customHeight="1" x14ac:dyDescent="0.2">
      <c r="A6" s="31"/>
      <c r="B6" s="37"/>
      <c r="C6" s="39"/>
      <c r="D6" s="31"/>
      <c r="E6" s="24" t="s">
        <v>281</v>
      </c>
      <c r="F6" s="23" t="s">
        <v>280</v>
      </c>
      <c r="G6" s="13" t="s">
        <v>11</v>
      </c>
      <c r="H6" s="23" t="s">
        <v>2</v>
      </c>
      <c r="I6" s="11">
        <v>72.5</v>
      </c>
      <c r="J6" s="11">
        <f t="shared" si="0"/>
        <v>36.25</v>
      </c>
      <c r="K6" s="21" t="s">
        <v>0</v>
      </c>
      <c r="L6" s="8" t="s">
        <v>279</v>
      </c>
      <c r="M6" s="8">
        <f t="shared" si="1"/>
        <v>41.12</v>
      </c>
      <c r="N6" s="26">
        <v>77.37</v>
      </c>
      <c r="O6" s="7">
        <v>4</v>
      </c>
      <c r="P6" s="15" t="s">
        <v>245</v>
      </c>
      <c r="Q6" s="15" t="s">
        <v>310</v>
      </c>
      <c r="R6" s="6"/>
    </row>
    <row r="7" spans="1:18" s="5" customFormat="1" ht="21.75" customHeight="1" x14ac:dyDescent="0.2">
      <c r="A7" s="31"/>
      <c r="B7" s="37"/>
      <c r="C7" s="39"/>
      <c r="D7" s="31"/>
      <c r="E7" s="24" t="s">
        <v>278</v>
      </c>
      <c r="F7" s="23" t="s">
        <v>277</v>
      </c>
      <c r="G7" s="13" t="s">
        <v>35</v>
      </c>
      <c r="H7" s="23" t="s">
        <v>2</v>
      </c>
      <c r="I7" s="11">
        <v>74</v>
      </c>
      <c r="J7" s="11">
        <f t="shared" si="0"/>
        <v>37</v>
      </c>
      <c r="K7" s="21" t="s">
        <v>156</v>
      </c>
      <c r="L7" s="8" t="s">
        <v>259</v>
      </c>
      <c r="M7" s="8">
        <f t="shared" si="1"/>
        <v>39.75</v>
      </c>
      <c r="N7" s="26">
        <v>76.75</v>
      </c>
      <c r="O7" s="7">
        <v>5</v>
      </c>
      <c r="P7" s="15" t="s">
        <v>15</v>
      </c>
      <c r="Q7" s="15" t="s">
        <v>310</v>
      </c>
      <c r="R7" s="6"/>
    </row>
    <row r="8" spans="1:18" s="5" customFormat="1" ht="21.75" customHeight="1" x14ac:dyDescent="0.2">
      <c r="A8" s="31"/>
      <c r="B8" s="37"/>
      <c r="C8" s="39"/>
      <c r="D8" s="31"/>
      <c r="E8" s="24" t="s">
        <v>276</v>
      </c>
      <c r="F8" s="23" t="s">
        <v>275</v>
      </c>
      <c r="G8" s="13" t="s">
        <v>26</v>
      </c>
      <c r="H8" s="23" t="s">
        <v>2</v>
      </c>
      <c r="I8" s="11">
        <v>70</v>
      </c>
      <c r="J8" s="11">
        <f t="shared" si="0"/>
        <v>35</v>
      </c>
      <c r="K8" s="21" t="s">
        <v>0</v>
      </c>
      <c r="L8" s="8" t="s">
        <v>274</v>
      </c>
      <c r="M8" s="8">
        <f t="shared" si="1"/>
        <v>40.86</v>
      </c>
      <c r="N8" s="26">
        <v>75.86</v>
      </c>
      <c r="O8" s="7">
        <v>6</v>
      </c>
      <c r="P8" s="15" t="s">
        <v>245</v>
      </c>
      <c r="Q8" s="15" t="s">
        <v>310</v>
      </c>
      <c r="R8" s="6"/>
    </row>
    <row r="9" spans="1:18" s="5" customFormat="1" ht="21.75" customHeight="1" x14ac:dyDescent="0.2">
      <c r="A9" s="31"/>
      <c r="B9" s="37"/>
      <c r="C9" s="39"/>
      <c r="D9" s="31"/>
      <c r="E9" s="24" t="s">
        <v>273</v>
      </c>
      <c r="F9" s="23" t="s">
        <v>272</v>
      </c>
      <c r="G9" s="13" t="s">
        <v>13</v>
      </c>
      <c r="H9" s="23" t="s">
        <v>2</v>
      </c>
      <c r="I9" s="11">
        <v>70.5</v>
      </c>
      <c r="J9" s="11">
        <f t="shared" si="0"/>
        <v>35.25</v>
      </c>
      <c r="K9" s="21" t="s">
        <v>156</v>
      </c>
      <c r="L9" s="8" t="s">
        <v>271</v>
      </c>
      <c r="M9" s="8">
        <f t="shared" si="1"/>
        <v>40.58</v>
      </c>
      <c r="N9" s="26">
        <v>75.83</v>
      </c>
      <c r="O9" s="7">
        <v>7</v>
      </c>
      <c r="P9" s="15" t="s">
        <v>15</v>
      </c>
      <c r="Q9" s="15" t="s">
        <v>310</v>
      </c>
      <c r="R9" s="6"/>
    </row>
    <row r="10" spans="1:18" s="5" customFormat="1" ht="21.75" customHeight="1" x14ac:dyDescent="0.2">
      <c r="A10" s="31"/>
      <c r="B10" s="37"/>
      <c r="C10" s="39"/>
      <c r="D10" s="31"/>
      <c r="E10" s="24" t="s">
        <v>270</v>
      </c>
      <c r="F10" s="23" t="s">
        <v>269</v>
      </c>
      <c r="G10" s="13" t="s">
        <v>8</v>
      </c>
      <c r="H10" s="23" t="s">
        <v>2</v>
      </c>
      <c r="I10" s="11">
        <v>69.5</v>
      </c>
      <c r="J10" s="11">
        <f t="shared" si="0"/>
        <v>34.75</v>
      </c>
      <c r="K10" s="21" t="s">
        <v>0</v>
      </c>
      <c r="L10" s="8" t="s">
        <v>268</v>
      </c>
      <c r="M10" s="8">
        <f t="shared" si="1"/>
        <v>40.634999999999998</v>
      </c>
      <c r="N10" s="26">
        <v>75.384999999999991</v>
      </c>
      <c r="O10" s="7">
        <v>8</v>
      </c>
      <c r="P10" s="15" t="s">
        <v>245</v>
      </c>
      <c r="Q10" s="15" t="s">
        <v>310</v>
      </c>
      <c r="R10" s="6"/>
    </row>
    <row r="11" spans="1:18" s="5" customFormat="1" ht="21.75" customHeight="1" x14ac:dyDescent="0.2">
      <c r="A11" s="31"/>
      <c r="B11" s="37"/>
      <c r="C11" s="39"/>
      <c r="D11" s="31"/>
      <c r="E11" s="24" t="s">
        <v>267</v>
      </c>
      <c r="F11" s="23" t="s">
        <v>266</v>
      </c>
      <c r="G11" s="13" t="s">
        <v>10</v>
      </c>
      <c r="H11" s="23" t="s">
        <v>2</v>
      </c>
      <c r="I11" s="11">
        <v>68</v>
      </c>
      <c r="J11" s="11">
        <f t="shared" si="0"/>
        <v>34</v>
      </c>
      <c r="K11" s="21" t="s">
        <v>156</v>
      </c>
      <c r="L11" s="8" t="s">
        <v>265</v>
      </c>
      <c r="M11" s="8">
        <f t="shared" si="1"/>
        <v>41.36</v>
      </c>
      <c r="N11" s="26">
        <v>75.36</v>
      </c>
      <c r="O11" s="7">
        <v>9</v>
      </c>
      <c r="P11" s="15" t="s">
        <v>15</v>
      </c>
      <c r="Q11" s="15" t="s">
        <v>310</v>
      </c>
      <c r="R11" s="6"/>
    </row>
    <row r="12" spans="1:18" s="5" customFormat="1" ht="21.75" customHeight="1" x14ac:dyDescent="0.2">
      <c r="A12" s="31"/>
      <c r="B12" s="37"/>
      <c r="C12" s="39"/>
      <c r="D12" s="31"/>
      <c r="E12" s="24" t="s">
        <v>264</v>
      </c>
      <c r="F12" s="23" t="s">
        <v>263</v>
      </c>
      <c r="G12" s="13" t="s">
        <v>79</v>
      </c>
      <c r="H12" s="23" t="s">
        <v>2</v>
      </c>
      <c r="I12" s="11">
        <v>63</v>
      </c>
      <c r="J12" s="11">
        <f t="shared" si="0"/>
        <v>31.5</v>
      </c>
      <c r="K12" s="21" t="s">
        <v>0</v>
      </c>
      <c r="L12" s="8" t="s">
        <v>262</v>
      </c>
      <c r="M12" s="8">
        <f t="shared" si="1"/>
        <v>43.81</v>
      </c>
      <c r="N12" s="26">
        <v>75.31</v>
      </c>
      <c r="O12" s="7">
        <v>10</v>
      </c>
      <c r="P12" s="15" t="s">
        <v>152</v>
      </c>
      <c r="Q12" s="15" t="s">
        <v>310</v>
      </c>
      <c r="R12" s="6"/>
    </row>
    <row r="13" spans="1:18" s="5" customFormat="1" ht="21.75" customHeight="1" x14ac:dyDescent="0.2">
      <c r="A13" s="31"/>
      <c r="B13" s="37"/>
      <c r="C13" s="39"/>
      <c r="D13" s="31"/>
      <c r="E13" s="24" t="s">
        <v>261</v>
      </c>
      <c r="F13" s="23" t="s">
        <v>14</v>
      </c>
      <c r="G13" s="13" t="s">
        <v>8</v>
      </c>
      <c r="H13" s="23" t="s">
        <v>2</v>
      </c>
      <c r="I13" s="11">
        <v>69.5</v>
      </c>
      <c r="J13" s="11">
        <f t="shared" si="0"/>
        <v>34.75</v>
      </c>
      <c r="K13" s="21" t="s">
        <v>81</v>
      </c>
      <c r="L13" s="8" t="s">
        <v>216</v>
      </c>
      <c r="M13" s="8">
        <f t="shared" si="1"/>
        <v>40.414999999999999</v>
      </c>
      <c r="N13" s="8">
        <v>75.164999999999992</v>
      </c>
      <c r="O13" s="7">
        <v>11</v>
      </c>
      <c r="P13" s="15" t="s">
        <v>260</v>
      </c>
      <c r="Q13" s="15" t="s">
        <v>310</v>
      </c>
      <c r="R13" s="6"/>
    </row>
    <row r="14" spans="1:18" s="5" customFormat="1" ht="51" customHeight="1" x14ac:dyDescent="0.2">
      <c r="A14" s="16" t="s">
        <v>306</v>
      </c>
      <c r="B14" s="16" t="s">
        <v>64</v>
      </c>
      <c r="C14" s="18" t="s">
        <v>63</v>
      </c>
      <c r="D14" s="16" t="s">
        <v>62</v>
      </c>
      <c r="E14" s="16" t="s">
        <v>61</v>
      </c>
      <c r="F14" s="16" t="s">
        <v>60</v>
      </c>
      <c r="G14" s="16" t="s">
        <v>258</v>
      </c>
      <c r="H14" s="16" t="s">
        <v>58</v>
      </c>
      <c r="I14" s="16" t="s">
        <v>257</v>
      </c>
      <c r="J14" s="16" t="s">
        <v>256</v>
      </c>
      <c r="K14" s="16" t="s">
        <v>255</v>
      </c>
      <c r="L14" s="17" t="s">
        <v>54</v>
      </c>
      <c r="M14" s="17" t="s">
        <v>254</v>
      </c>
      <c r="N14" s="17" t="s">
        <v>302</v>
      </c>
      <c r="O14" s="16" t="s">
        <v>52</v>
      </c>
      <c r="P14" s="16" t="s">
        <v>253</v>
      </c>
      <c r="Q14" s="16" t="s">
        <v>309</v>
      </c>
      <c r="R14" s="16" t="s">
        <v>313</v>
      </c>
    </row>
    <row r="15" spans="1:18" s="5" customFormat="1" ht="21.75" customHeight="1" x14ac:dyDescent="0.2">
      <c r="A15" s="32">
        <v>628002</v>
      </c>
      <c r="B15" s="28" t="s">
        <v>120</v>
      </c>
      <c r="C15" s="38" t="s">
        <v>252</v>
      </c>
      <c r="D15" s="30">
        <v>13</v>
      </c>
      <c r="E15" s="14" t="s">
        <v>251</v>
      </c>
      <c r="F15" s="13" t="s">
        <v>250</v>
      </c>
      <c r="G15" s="13" t="s">
        <v>249</v>
      </c>
      <c r="H15" s="13">
        <v>2</v>
      </c>
      <c r="I15" s="12">
        <v>79</v>
      </c>
      <c r="J15" s="11">
        <f t="shared" ref="J15:J27" si="2">I15*50%</f>
        <v>39.5</v>
      </c>
      <c r="K15" s="21" t="s">
        <v>146</v>
      </c>
      <c r="L15" s="9">
        <v>84.67</v>
      </c>
      <c r="M15" s="8">
        <f t="shared" ref="M15:M27" si="3">L15*50%</f>
        <v>42.335000000000001</v>
      </c>
      <c r="N15" s="26">
        <v>81.835000000000008</v>
      </c>
      <c r="O15" s="7">
        <v>1</v>
      </c>
      <c r="P15" s="15" t="s">
        <v>231</v>
      </c>
      <c r="Q15" s="15" t="s">
        <v>310</v>
      </c>
      <c r="R15" s="6"/>
    </row>
    <row r="16" spans="1:18" s="5" customFormat="1" ht="21.75" customHeight="1" x14ac:dyDescent="0.2">
      <c r="A16" s="33"/>
      <c r="B16" s="29"/>
      <c r="C16" s="39"/>
      <c r="D16" s="31"/>
      <c r="E16" s="22" t="s">
        <v>248</v>
      </c>
      <c r="F16" s="13" t="s">
        <v>247</v>
      </c>
      <c r="G16" s="13" t="s">
        <v>246</v>
      </c>
      <c r="H16" s="13" t="s">
        <v>2</v>
      </c>
      <c r="I16" s="12" t="s">
        <v>246</v>
      </c>
      <c r="J16" s="11">
        <f t="shared" si="2"/>
        <v>39.25</v>
      </c>
      <c r="K16" s="21" t="s">
        <v>5</v>
      </c>
      <c r="L16" s="9">
        <v>83.36</v>
      </c>
      <c r="M16" s="8">
        <f t="shared" si="3"/>
        <v>41.68</v>
      </c>
      <c r="N16" s="26">
        <v>80.930000000000007</v>
      </c>
      <c r="O16" s="7">
        <v>2</v>
      </c>
      <c r="P16" s="15" t="s">
        <v>245</v>
      </c>
      <c r="Q16" s="15" t="s">
        <v>310</v>
      </c>
      <c r="R16" s="6"/>
    </row>
    <row r="17" spans="1:18" s="5" customFormat="1" ht="21.75" customHeight="1" x14ac:dyDescent="0.2">
      <c r="A17" s="33"/>
      <c r="B17" s="29"/>
      <c r="C17" s="39"/>
      <c r="D17" s="31"/>
      <c r="E17" s="22" t="s">
        <v>244</v>
      </c>
      <c r="F17" s="13" t="s">
        <v>243</v>
      </c>
      <c r="G17" s="13" t="s">
        <v>242</v>
      </c>
      <c r="H17" s="13" t="s">
        <v>2</v>
      </c>
      <c r="I17" s="12" t="s">
        <v>242</v>
      </c>
      <c r="J17" s="11">
        <f t="shared" si="2"/>
        <v>39</v>
      </c>
      <c r="K17" s="21" t="s">
        <v>156</v>
      </c>
      <c r="L17" s="9">
        <v>82.91</v>
      </c>
      <c r="M17" s="8">
        <f t="shared" si="3"/>
        <v>41.454999999999998</v>
      </c>
      <c r="N17" s="26">
        <v>80.454999999999998</v>
      </c>
      <c r="O17" s="7">
        <v>3</v>
      </c>
      <c r="P17" s="15" t="s">
        <v>94</v>
      </c>
      <c r="Q17" s="15" t="s">
        <v>310</v>
      </c>
      <c r="R17" s="6"/>
    </row>
    <row r="18" spans="1:18" s="5" customFormat="1" ht="21.75" customHeight="1" x14ac:dyDescent="0.2">
      <c r="A18" s="33"/>
      <c r="B18" s="29"/>
      <c r="C18" s="39"/>
      <c r="D18" s="31"/>
      <c r="E18" s="22" t="s">
        <v>241</v>
      </c>
      <c r="F18" s="13" t="s">
        <v>240</v>
      </c>
      <c r="G18" s="13" t="s">
        <v>43</v>
      </c>
      <c r="H18" s="13" t="s">
        <v>2</v>
      </c>
      <c r="I18" s="12" t="s">
        <v>43</v>
      </c>
      <c r="J18" s="11">
        <f t="shared" si="2"/>
        <v>37.5</v>
      </c>
      <c r="K18" s="21" t="s">
        <v>156</v>
      </c>
      <c r="L18" s="9">
        <v>84.2</v>
      </c>
      <c r="M18" s="8">
        <f t="shared" si="3"/>
        <v>42.1</v>
      </c>
      <c r="N18" s="26">
        <v>79.599999999999994</v>
      </c>
      <c r="O18" s="7">
        <v>4</v>
      </c>
      <c r="P18" s="15" t="s">
        <v>142</v>
      </c>
      <c r="Q18" s="15" t="s">
        <v>310</v>
      </c>
      <c r="R18" s="6"/>
    </row>
    <row r="19" spans="1:18" s="5" customFormat="1" ht="21.75" customHeight="1" x14ac:dyDescent="0.2">
      <c r="A19" s="33"/>
      <c r="B19" s="29"/>
      <c r="C19" s="39"/>
      <c r="D19" s="31"/>
      <c r="E19" s="22" t="s">
        <v>239</v>
      </c>
      <c r="F19" s="13" t="s">
        <v>238</v>
      </c>
      <c r="G19" s="13" t="s">
        <v>43</v>
      </c>
      <c r="H19" s="13" t="s">
        <v>2</v>
      </c>
      <c r="I19" s="12" t="s">
        <v>43</v>
      </c>
      <c r="J19" s="11">
        <f t="shared" si="2"/>
        <v>37.5</v>
      </c>
      <c r="K19" s="21" t="s">
        <v>146</v>
      </c>
      <c r="L19" s="9" t="s">
        <v>237</v>
      </c>
      <c r="M19" s="8">
        <f t="shared" si="3"/>
        <v>41.87</v>
      </c>
      <c r="N19" s="26">
        <v>79.37</v>
      </c>
      <c r="O19" s="7">
        <v>5</v>
      </c>
      <c r="P19" s="15" t="s">
        <v>15</v>
      </c>
      <c r="Q19" s="15" t="s">
        <v>310</v>
      </c>
      <c r="R19" s="6"/>
    </row>
    <row r="20" spans="1:18" s="5" customFormat="1" ht="21.75" customHeight="1" x14ac:dyDescent="0.2">
      <c r="A20" s="33"/>
      <c r="B20" s="29"/>
      <c r="C20" s="39"/>
      <c r="D20" s="31"/>
      <c r="E20" s="22" t="s">
        <v>236</v>
      </c>
      <c r="F20" s="13" t="s">
        <v>235</v>
      </c>
      <c r="G20" s="13" t="s">
        <v>32</v>
      </c>
      <c r="H20" s="13" t="s">
        <v>2</v>
      </c>
      <c r="I20" s="12" t="s">
        <v>32</v>
      </c>
      <c r="J20" s="11">
        <f t="shared" si="2"/>
        <v>35.5</v>
      </c>
      <c r="K20" s="21" t="s">
        <v>5</v>
      </c>
      <c r="L20" s="9">
        <v>83.9</v>
      </c>
      <c r="M20" s="8">
        <f t="shared" si="3"/>
        <v>41.95</v>
      </c>
      <c r="N20" s="26">
        <v>77.45</v>
      </c>
      <c r="O20" s="7">
        <v>6</v>
      </c>
      <c r="P20" s="15" t="s">
        <v>175</v>
      </c>
      <c r="Q20" s="15" t="s">
        <v>310</v>
      </c>
      <c r="R20" s="6"/>
    </row>
    <row r="21" spans="1:18" s="5" customFormat="1" ht="21.75" customHeight="1" x14ac:dyDescent="0.2">
      <c r="A21" s="33"/>
      <c r="B21" s="29"/>
      <c r="C21" s="39"/>
      <c r="D21" s="31"/>
      <c r="E21" s="22" t="s">
        <v>234</v>
      </c>
      <c r="F21" s="13" t="s">
        <v>233</v>
      </c>
      <c r="G21" s="13" t="s">
        <v>12</v>
      </c>
      <c r="H21" s="13" t="s">
        <v>2</v>
      </c>
      <c r="I21" s="12" t="s">
        <v>12</v>
      </c>
      <c r="J21" s="11">
        <f t="shared" si="2"/>
        <v>34.5</v>
      </c>
      <c r="K21" s="21" t="s">
        <v>232</v>
      </c>
      <c r="L21" s="9">
        <v>84.86</v>
      </c>
      <c r="M21" s="8">
        <f t="shared" si="3"/>
        <v>42.43</v>
      </c>
      <c r="N21" s="26">
        <v>76.930000000000007</v>
      </c>
      <c r="O21" s="7">
        <v>7</v>
      </c>
      <c r="P21" s="15" t="s">
        <v>231</v>
      </c>
      <c r="Q21" s="15" t="s">
        <v>310</v>
      </c>
      <c r="R21" s="6"/>
    </row>
    <row r="22" spans="1:18" s="5" customFormat="1" ht="21.75" customHeight="1" x14ac:dyDescent="0.2">
      <c r="A22" s="33"/>
      <c r="B22" s="29"/>
      <c r="C22" s="39"/>
      <c r="D22" s="31"/>
      <c r="E22" s="22" t="s">
        <v>230</v>
      </c>
      <c r="F22" s="13" t="s">
        <v>229</v>
      </c>
      <c r="G22" s="13" t="s">
        <v>196</v>
      </c>
      <c r="H22" s="13" t="s">
        <v>2</v>
      </c>
      <c r="I22" s="12" t="s">
        <v>196</v>
      </c>
      <c r="J22" s="11">
        <f t="shared" si="2"/>
        <v>34.25</v>
      </c>
      <c r="K22" s="21" t="s">
        <v>5</v>
      </c>
      <c r="L22" s="9">
        <v>85.3</v>
      </c>
      <c r="M22" s="8">
        <f t="shared" si="3"/>
        <v>42.65</v>
      </c>
      <c r="N22" s="8">
        <v>76.900000000000006</v>
      </c>
      <c r="O22" s="7">
        <v>8</v>
      </c>
      <c r="P22" s="15" t="s">
        <v>192</v>
      </c>
      <c r="Q22" s="15" t="s">
        <v>310</v>
      </c>
      <c r="R22" s="6"/>
    </row>
    <row r="23" spans="1:18" s="5" customFormat="1" ht="21.75" customHeight="1" x14ac:dyDescent="0.2">
      <c r="A23" s="33"/>
      <c r="B23" s="29"/>
      <c r="C23" s="39"/>
      <c r="D23" s="31"/>
      <c r="E23" s="22" t="s">
        <v>228</v>
      </c>
      <c r="F23" s="13" t="s">
        <v>227</v>
      </c>
      <c r="G23" s="13" t="s">
        <v>12</v>
      </c>
      <c r="H23" s="13" t="s">
        <v>2</v>
      </c>
      <c r="I23" s="12" t="s">
        <v>12</v>
      </c>
      <c r="J23" s="11">
        <f t="shared" si="2"/>
        <v>34.5</v>
      </c>
      <c r="K23" s="21" t="s">
        <v>4</v>
      </c>
      <c r="L23" s="9">
        <v>84.56</v>
      </c>
      <c r="M23" s="8">
        <f t="shared" si="3"/>
        <v>42.28</v>
      </c>
      <c r="N23" s="26">
        <v>76.78</v>
      </c>
      <c r="O23" s="7">
        <v>9</v>
      </c>
      <c r="P23" s="15" t="s">
        <v>15</v>
      </c>
      <c r="Q23" s="15" t="s">
        <v>310</v>
      </c>
      <c r="R23" s="6"/>
    </row>
    <row r="24" spans="1:18" s="5" customFormat="1" ht="21.75" customHeight="1" x14ac:dyDescent="0.2">
      <c r="A24" s="33"/>
      <c r="B24" s="29"/>
      <c r="C24" s="39"/>
      <c r="D24" s="31"/>
      <c r="E24" s="22" t="s">
        <v>226</v>
      </c>
      <c r="F24" s="13" t="s">
        <v>225</v>
      </c>
      <c r="G24" s="13" t="s">
        <v>12</v>
      </c>
      <c r="H24" s="13" t="s">
        <v>2</v>
      </c>
      <c r="I24" s="12" t="s">
        <v>12</v>
      </c>
      <c r="J24" s="11">
        <f t="shared" si="2"/>
        <v>34.5</v>
      </c>
      <c r="K24" s="21" t="s">
        <v>174</v>
      </c>
      <c r="L24" s="9" t="s">
        <v>224</v>
      </c>
      <c r="M24" s="8">
        <f t="shared" si="3"/>
        <v>41.795000000000002</v>
      </c>
      <c r="N24" s="8">
        <v>76.295000000000002</v>
      </c>
      <c r="O24" s="7">
        <v>10</v>
      </c>
      <c r="P24" s="15" t="s">
        <v>223</v>
      </c>
      <c r="Q24" s="15" t="s">
        <v>310</v>
      </c>
      <c r="R24" s="6"/>
    </row>
    <row r="25" spans="1:18" s="5" customFormat="1" ht="21.75" customHeight="1" x14ac:dyDescent="0.2">
      <c r="A25" s="33"/>
      <c r="B25" s="29"/>
      <c r="C25" s="39"/>
      <c r="D25" s="31"/>
      <c r="E25" s="22" t="s">
        <v>222</v>
      </c>
      <c r="F25" s="13" t="s">
        <v>221</v>
      </c>
      <c r="G25" s="13" t="s">
        <v>19</v>
      </c>
      <c r="H25" s="13" t="s">
        <v>2</v>
      </c>
      <c r="I25" s="12" t="s">
        <v>19</v>
      </c>
      <c r="J25" s="11">
        <f t="shared" si="2"/>
        <v>35.75</v>
      </c>
      <c r="K25" s="21" t="s">
        <v>5</v>
      </c>
      <c r="L25" s="9">
        <v>81.010000000000005</v>
      </c>
      <c r="M25" s="8">
        <f t="shared" si="3"/>
        <v>40.505000000000003</v>
      </c>
      <c r="N25" s="26">
        <v>76.254999999999995</v>
      </c>
      <c r="O25" s="7">
        <v>11</v>
      </c>
      <c r="P25" s="15" t="s">
        <v>142</v>
      </c>
      <c r="Q25" s="15" t="s">
        <v>310</v>
      </c>
      <c r="R25" s="6"/>
    </row>
    <row r="26" spans="1:18" s="5" customFormat="1" ht="21.75" customHeight="1" x14ac:dyDescent="0.2">
      <c r="A26" s="33"/>
      <c r="B26" s="29"/>
      <c r="C26" s="39"/>
      <c r="D26" s="31"/>
      <c r="E26" s="22" t="s">
        <v>220</v>
      </c>
      <c r="F26" s="13" t="s">
        <v>219</v>
      </c>
      <c r="G26" s="13" t="s">
        <v>32</v>
      </c>
      <c r="H26" s="13" t="s">
        <v>2</v>
      </c>
      <c r="I26" s="12" t="s">
        <v>32</v>
      </c>
      <c r="J26" s="11">
        <f t="shared" si="2"/>
        <v>35.5</v>
      </c>
      <c r="K26" s="21" t="s">
        <v>5</v>
      </c>
      <c r="L26" s="9" t="s">
        <v>215</v>
      </c>
      <c r="M26" s="8">
        <f t="shared" si="3"/>
        <v>40.67</v>
      </c>
      <c r="N26" s="26">
        <v>76.17</v>
      </c>
      <c r="O26" s="7">
        <v>12</v>
      </c>
      <c r="P26" s="15" t="s">
        <v>18</v>
      </c>
      <c r="Q26" s="15" t="s">
        <v>310</v>
      </c>
      <c r="R26" s="6"/>
    </row>
    <row r="27" spans="1:18" s="5" customFormat="1" ht="21.75" customHeight="1" x14ac:dyDescent="0.2">
      <c r="A27" s="33"/>
      <c r="B27" s="29"/>
      <c r="C27" s="39"/>
      <c r="D27" s="31"/>
      <c r="E27" s="22" t="s">
        <v>218</v>
      </c>
      <c r="F27" s="13" t="s">
        <v>217</v>
      </c>
      <c r="G27" s="13" t="s">
        <v>6</v>
      </c>
      <c r="H27" s="13" t="s">
        <v>2</v>
      </c>
      <c r="I27" s="12" t="s">
        <v>6</v>
      </c>
      <c r="J27" s="11">
        <f t="shared" si="2"/>
        <v>33.25</v>
      </c>
      <c r="K27" s="21" t="s">
        <v>156</v>
      </c>
      <c r="L27" s="9">
        <v>85.47</v>
      </c>
      <c r="M27" s="8">
        <f t="shared" si="3"/>
        <v>42.734999999999999</v>
      </c>
      <c r="N27" s="26">
        <v>75.984999999999999</v>
      </c>
      <c r="O27" s="7">
        <v>13</v>
      </c>
      <c r="P27" s="15" t="s">
        <v>142</v>
      </c>
      <c r="Q27" s="15" t="s">
        <v>310</v>
      </c>
      <c r="R27" s="6"/>
    </row>
    <row r="28" spans="1:18" s="5" customFormat="1" ht="55.5" customHeight="1" x14ac:dyDescent="0.2">
      <c r="A28" s="16" t="s">
        <v>306</v>
      </c>
      <c r="B28" s="16" t="s">
        <v>64</v>
      </c>
      <c r="C28" s="18" t="s">
        <v>63</v>
      </c>
      <c r="D28" s="16" t="s">
        <v>62</v>
      </c>
      <c r="E28" s="16" t="s">
        <v>61</v>
      </c>
      <c r="F28" s="16" t="s">
        <v>60</v>
      </c>
      <c r="G28" s="16" t="s">
        <v>173</v>
      </c>
      <c r="H28" s="16" t="s">
        <v>58</v>
      </c>
      <c r="I28" s="16" t="s">
        <v>172</v>
      </c>
      <c r="J28" s="16" t="s">
        <v>171</v>
      </c>
      <c r="K28" s="16" t="s">
        <v>170</v>
      </c>
      <c r="L28" s="17" t="s">
        <v>54</v>
      </c>
      <c r="M28" s="17" t="s">
        <v>169</v>
      </c>
      <c r="N28" s="25" t="s">
        <v>168</v>
      </c>
      <c r="O28" s="16" t="s">
        <v>52</v>
      </c>
      <c r="P28" s="16" t="s">
        <v>167</v>
      </c>
      <c r="Q28" s="16" t="s">
        <v>309</v>
      </c>
      <c r="R28" s="16" t="s">
        <v>313</v>
      </c>
    </row>
    <row r="29" spans="1:18" s="5" customFormat="1" ht="21.75" customHeight="1" x14ac:dyDescent="0.2">
      <c r="A29" s="30">
        <v>628003</v>
      </c>
      <c r="B29" s="28" t="s">
        <v>120</v>
      </c>
      <c r="C29" s="38" t="s">
        <v>165</v>
      </c>
      <c r="D29" s="30">
        <v>14</v>
      </c>
      <c r="E29" s="14" t="s">
        <v>214</v>
      </c>
      <c r="F29" s="13" t="s">
        <v>213</v>
      </c>
      <c r="G29" s="13" t="s">
        <v>212</v>
      </c>
      <c r="H29" s="13" t="s">
        <v>2</v>
      </c>
      <c r="I29" s="12" t="s">
        <v>212</v>
      </c>
      <c r="J29" s="11">
        <f t="shared" ref="J29:J42" si="4">I29*50%</f>
        <v>37.75</v>
      </c>
      <c r="K29" s="10" t="s">
        <v>82</v>
      </c>
      <c r="L29" s="9">
        <v>83.93</v>
      </c>
      <c r="M29" s="8">
        <f t="shared" ref="M29:M42" si="5">L29*50%</f>
        <v>41.965000000000003</v>
      </c>
      <c r="N29" s="26">
        <v>79.715000000000003</v>
      </c>
      <c r="O29" s="7">
        <v>1</v>
      </c>
      <c r="P29" s="15" t="s">
        <v>199</v>
      </c>
      <c r="Q29" s="15" t="s">
        <v>310</v>
      </c>
      <c r="R29" s="6"/>
    </row>
    <row r="30" spans="1:18" s="5" customFormat="1" ht="21.75" customHeight="1" x14ac:dyDescent="0.2">
      <c r="A30" s="31"/>
      <c r="B30" s="29"/>
      <c r="C30" s="39"/>
      <c r="D30" s="31"/>
      <c r="E30" s="14" t="s">
        <v>211</v>
      </c>
      <c r="F30" s="13" t="s">
        <v>210</v>
      </c>
      <c r="G30" s="13" t="s">
        <v>65</v>
      </c>
      <c r="H30" s="13" t="s">
        <v>2</v>
      </c>
      <c r="I30" s="12" t="s">
        <v>65</v>
      </c>
      <c r="J30" s="11">
        <f t="shared" si="4"/>
        <v>36.75</v>
      </c>
      <c r="K30" s="10" t="s">
        <v>81</v>
      </c>
      <c r="L30" s="9">
        <v>85.43</v>
      </c>
      <c r="M30" s="8">
        <f t="shared" si="5"/>
        <v>42.715000000000003</v>
      </c>
      <c r="N30" s="26">
        <v>79.465000000000003</v>
      </c>
      <c r="O30" s="7">
        <v>2</v>
      </c>
      <c r="P30" s="15" t="s">
        <v>199</v>
      </c>
      <c r="Q30" s="15" t="s">
        <v>310</v>
      </c>
      <c r="R30" s="6"/>
    </row>
    <row r="31" spans="1:18" s="5" customFormat="1" ht="21.75" customHeight="1" x14ac:dyDescent="0.2">
      <c r="A31" s="31"/>
      <c r="B31" s="29"/>
      <c r="C31" s="39"/>
      <c r="D31" s="31"/>
      <c r="E31" s="14" t="s">
        <v>209</v>
      </c>
      <c r="F31" s="13" t="s">
        <v>208</v>
      </c>
      <c r="G31" s="13" t="s">
        <v>35</v>
      </c>
      <c r="H31" s="13" t="s">
        <v>2</v>
      </c>
      <c r="I31" s="12" t="s">
        <v>35</v>
      </c>
      <c r="J31" s="11">
        <f t="shared" si="4"/>
        <v>37</v>
      </c>
      <c r="K31" s="10" t="s">
        <v>179</v>
      </c>
      <c r="L31" s="9">
        <v>84.07</v>
      </c>
      <c r="M31" s="8">
        <f t="shared" si="5"/>
        <v>42.034999999999997</v>
      </c>
      <c r="N31" s="26">
        <v>79.034999999999997</v>
      </c>
      <c r="O31" s="7">
        <v>3</v>
      </c>
      <c r="P31" s="15" t="s">
        <v>199</v>
      </c>
      <c r="Q31" s="15" t="s">
        <v>310</v>
      </c>
      <c r="R31" s="6"/>
    </row>
    <row r="32" spans="1:18" s="5" customFormat="1" ht="21.75" customHeight="1" x14ac:dyDescent="0.2">
      <c r="A32" s="31"/>
      <c r="B32" s="29"/>
      <c r="C32" s="39"/>
      <c r="D32" s="31"/>
      <c r="E32" s="14" t="s">
        <v>207</v>
      </c>
      <c r="F32" s="13" t="s">
        <v>206</v>
      </c>
      <c r="G32" s="13" t="s">
        <v>8</v>
      </c>
      <c r="H32" s="13" t="s">
        <v>2</v>
      </c>
      <c r="I32" s="12" t="s">
        <v>8</v>
      </c>
      <c r="J32" s="11">
        <f t="shared" si="4"/>
        <v>34.75</v>
      </c>
      <c r="K32" s="10" t="s">
        <v>179</v>
      </c>
      <c r="L32" s="9">
        <v>88.16</v>
      </c>
      <c r="M32" s="8">
        <f t="shared" si="5"/>
        <v>44.08</v>
      </c>
      <c r="N32" s="26">
        <v>78.83</v>
      </c>
      <c r="O32" s="7">
        <v>4</v>
      </c>
      <c r="P32" s="15" t="s">
        <v>199</v>
      </c>
      <c r="Q32" s="15" t="s">
        <v>310</v>
      </c>
      <c r="R32" s="6"/>
    </row>
    <row r="33" spans="1:18" s="5" customFormat="1" ht="21.75" customHeight="1" x14ac:dyDescent="0.2">
      <c r="A33" s="31"/>
      <c r="B33" s="29"/>
      <c r="C33" s="39"/>
      <c r="D33" s="31"/>
      <c r="E33" s="14" t="s">
        <v>205</v>
      </c>
      <c r="F33" s="13" t="s">
        <v>204</v>
      </c>
      <c r="G33" s="13" t="s">
        <v>13</v>
      </c>
      <c r="H33" s="13" t="s">
        <v>2</v>
      </c>
      <c r="I33" s="12" t="s">
        <v>13</v>
      </c>
      <c r="J33" s="11">
        <f t="shared" si="4"/>
        <v>35.25</v>
      </c>
      <c r="K33" s="10" t="s">
        <v>179</v>
      </c>
      <c r="L33" s="9">
        <v>85.33</v>
      </c>
      <c r="M33" s="8">
        <f t="shared" si="5"/>
        <v>42.664999999999999</v>
      </c>
      <c r="N33" s="26">
        <v>77.914999999999992</v>
      </c>
      <c r="O33" s="7">
        <v>5</v>
      </c>
      <c r="P33" s="15" t="s">
        <v>199</v>
      </c>
      <c r="Q33" s="15" t="s">
        <v>310</v>
      </c>
      <c r="R33" s="6"/>
    </row>
    <row r="34" spans="1:18" s="5" customFormat="1" ht="21.75" customHeight="1" x14ac:dyDescent="0.2">
      <c r="A34" s="31"/>
      <c r="B34" s="29"/>
      <c r="C34" s="39"/>
      <c r="D34" s="31"/>
      <c r="E34" s="14" t="s">
        <v>203</v>
      </c>
      <c r="F34" s="13" t="s">
        <v>202</v>
      </c>
      <c r="G34" s="13" t="s">
        <v>66</v>
      </c>
      <c r="H34" s="13" t="s">
        <v>2</v>
      </c>
      <c r="I34" s="12" t="s">
        <v>66</v>
      </c>
      <c r="J34" s="11">
        <f t="shared" si="4"/>
        <v>36.5</v>
      </c>
      <c r="K34" s="10" t="s">
        <v>179</v>
      </c>
      <c r="L34" s="9">
        <v>82.19</v>
      </c>
      <c r="M34" s="8">
        <f t="shared" si="5"/>
        <v>41.094999999999999</v>
      </c>
      <c r="N34" s="26">
        <v>77.594999999999999</v>
      </c>
      <c r="O34" s="7">
        <v>6</v>
      </c>
      <c r="P34" s="15" t="s">
        <v>199</v>
      </c>
      <c r="Q34" s="15" t="s">
        <v>310</v>
      </c>
      <c r="R34" s="6"/>
    </row>
    <row r="35" spans="1:18" s="5" customFormat="1" ht="21.75" customHeight="1" x14ac:dyDescent="0.2">
      <c r="A35" s="31"/>
      <c r="B35" s="29"/>
      <c r="C35" s="39"/>
      <c r="D35" s="31"/>
      <c r="E35" s="14" t="s">
        <v>201</v>
      </c>
      <c r="F35" s="13" t="s">
        <v>200</v>
      </c>
      <c r="G35" s="13" t="s">
        <v>80</v>
      </c>
      <c r="H35" s="13" t="s">
        <v>2</v>
      </c>
      <c r="I35" s="12" t="s">
        <v>80</v>
      </c>
      <c r="J35" s="11">
        <f t="shared" si="4"/>
        <v>32.5</v>
      </c>
      <c r="K35" s="10" t="s">
        <v>179</v>
      </c>
      <c r="L35" s="9">
        <v>88.98</v>
      </c>
      <c r="M35" s="8">
        <f t="shared" si="5"/>
        <v>44.49</v>
      </c>
      <c r="N35" s="8">
        <v>76.990000000000009</v>
      </c>
      <c r="O35" s="7">
        <v>7</v>
      </c>
      <c r="P35" s="15" t="s">
        <v>199</v>
      </c>
      <c r="Q35" s="15" t="s">
        <v>310</v>
      </c>
      <c r="R35" s="6"/>
    </row>
    <row r="36" spans="1:18" s="5" customFormat="1" ht="21.75" customHeight="1" x14ac:dyDescent="0.2">
      <c r="A36" s="31"/>
      <c r="B36" s="29"/>
      <c r="C36" s="39"/>
      <c r="D36" s="31"/>
      <c r="E36" s="14" t="s">
        <v>198</v>
      </c>
      <c r="F36" s="13" t="s">
        <v>197</v>
      </c>
      <c r="G36" s="13" t="s">
        <v>196</v>
      </c>
      <c r="H36" s="13" t="s">
        <v>2</v>
      </c>
      <c r="I36" s="12" t="s">
        <v>196</v>
      </c>
      <c r="J36" s="11">
        <f t="shared" si="4"/>
        <v>34.25</v>
      </c>
      <c r="K36" s="10" t="s">
        <v>179</v>
      </c>
      <c r="L36" s="9">
        <v>84.48</v>
      </c>
      <c r="M36" s="8">
        <f t="shared" si="5"/>
        <v>42.24</v>
      </c>
      <c r="N36" s="26">
        <v>76.490000000000009</v>
      </c>
      <c r="O36" s="7">
        <v>8</v>
      </c>
      <c r="P36" s="15" t="s">
        <v>195</v>
      </c>
      <c r="Q36" s="15" t="s">
        <v>310</v>
      </c>
      <c r="R36" s="6"/>
    </row>
    <row r="37" spans="1:18" s="5" customFormat="1" ht="21.75" customHeight="1" x14ac:dyDescent="0.2">
      <c r="A37" s="31"/>
      <c r="B37" s="29"/>
      <c r="C37" s="39"/>
      <c r="D37" s="31"/>
      <c r="E37" s="14" t="s">
        <v>194</v>
      </c>
      <c r="F37" s="13" t="s">
        <v>193</v>
      </c>
      <c r="G37" s="13" t="s">
        <v>13</v>
      </c>
      <c r="H37" s="13" t="s">
        <v>2</v>
      </c>
      <c r="I37" s="12" t="s">
        <v>13</v>
      </c>
      <c r="J37" s="11">
        <f t="shared" si="4"/>
        <v>35.25</v>
      </c>
      <c r="K37" s="10" t="s">
        <v>0</v>
      </c>
      <c r="L37" s="9">
        <v>82.47</v>
      </c>
      <c r="M37" s="8">
        <f t="shared" si="5"/>
        <v>41.234999999999999</v>
      </c>
      <c r="N37" s="26">
        <v>76.484999999999999</v>
      </c>
      <c r="O37" s="7">
        <v>8</v>
      </c>
      <c r="P37" s="15" t="s">
        <v>192</v>
      </c>
      <c r="Q37" s="15" t="s">
        <v>310</v>
      </c>
      <c r="R37" s="6"/>
    </row>
    <row r="38" spans="1:18" s="5" customFormat="1" ht="21.75" customHeight="1" x14ac:dyDescent="0.2">
      <c r="A38" s="31"/>
      <c r="B38" s="29"/>
      <c r="C38" s="39"/>
      <c r="D38" s="31"/>
      <c r="E38" s="14" t="s">
        <v>191</v>
      </c>
      <c r="F38" s="13" t="s">
        <v>190</v>
      </c>
      <c r="G38" s="13" t="s">
        <v>12</v>
      </c>
      <c r="H38" s="13" t="s">
        <v>2</v>
      </c>
      <c r="I38" s="12" t="s">
        <v>12</v>
      </c>
      <c r="J38" s="11">
        <f t="shared" si="4"/>
        <v>34.5</v>
      </c>
      <c r="K38" s="10" t="s">
        <v>189</v>
      </c>
      <c r="L38" s="9">
        <v>83.42</v>
      </c>
      <c r="M38" s="8">
        <f t="shared" si="5"/>
        <v>41.71</v>
      </c>
      <c r="N38" s="26">
        <v>76.210000000000008</v>
      </c>
      <c r="O38" s="7">
        <v>10</v>
      </c>
      <c r="P38" s="15" t="s">
        <v>142</v>
      </c>
      <c r="Q38" s="15" t="s">
        <v>310</v>
      </c>
      <c r="R38" s="6"/>
    </row>
    <row r="39" spans="1:18" s="5" customFormat="1" ht="21.75" customHeight="1" x14ac:dyDescent="0.2">
      <c r="A39" s="31"/>
      <c r="B39" s="29"/>
      <c r="C39" s="39"/>
      <c r="D39" s="31"/>
      <c r="E39" s="14" t="s">
        <v>188</v>
      </c>
      <c r="F39" s="13" t="s">
        <v>187</v>
      </c>
      <c r="G39" s="13" t="s">
        <v>3</v>
      </c>
      <c r="H39" s="13" t="s">
        <v>2</v>
      </c>
      <c r="I39" s="12" t="s">
        <v>3</v>
      </c>
      <c r="J39" s="11">
        <f t="shared" si="4"/>
        <v>32.75</v>
      </c>
      <c r="K39" s="10" t="s">
        <v>186</v>
      </c>
      <c r="L39" s="9">
        <v>86.78</v>
      </c>
      <c r="M39" s="8">
        <f t="shared" si="5"/>
        <v>43.39</v>
      </c>
      <c r="N39" s="26">
        <v>76.14</v>
      </c>
      <c r="O39" s="7">
        <v>11</v>
      </c>
      <c r="P39" s="15" t="s">
        <v>185</v>
      </c>
      <c r="Q39" s="15" t="s">
        <v>310</v>
      </c>
      <c r="R39" s="6"/>
    </row>
    <row r="40" spans="1:18" s="5" customFormat="1" ht="21.75" customHeight="1" x14ac:dyDescent="0.2">
      <c r="A40" s="31"/>
      <c r="B40" s="29"/>
      <c r="C40" s="39"/>
      <c r="D40" s="31"/>
      <c r="E40" s="14" t="s">
        <v>184</v>
      </c>
      <c r="F40" s="13" t="s">
        <v>183</v>
      </c>
      <c r="G40" s="13" t="s">
        <v>43</v>
      </c>
      <c r="H40" s="13" t="s">
        <v>2</v>
      </c>
      <c r="I40" s="12" t="s">
        <v>43</v>
      </c>
      <c r="J40" s="11">
        <f t="shared" si="4"/>
        <v>37.5</v>
      </c>
      <c r="K40" s="10" t="s">
        <v>156</v>
      </c>
      <c r="L40" s="9">
        <v>76.819999999999993</v>
      </c>
      <c r="M40" s="8">
        <f t="shared" si="5"/>
        <v>38.409999999999997</v>
      </c>
      <c r="N40" s="26">
        <v>75.91</v>
      </c>
      <c r="O40" s="7">
        <v>12</v>
      </c>
      <c r="P40" s="15" t="s">
        <v>182</v>
      </c>
      <c r="Q40" s="15" t="s">
        <v>307</v>
      </c>
      <c r="R40" s="15" t="s">
        <v>312</v>
      </c>
    </row>
    <row r="41" spans="1:18" s="5" customFormat="1" ht="21.75" customHeight="1" x14ac:dyDescent="0.2">
      <c r="A41" s="31"/>
      <c r="B41" s="29"/>
      <c r="C41" s="39"/>
      <c r="D41" s="31"/>
      <c r="E41" s="14" t="s">
        <v>181</v>
      </c>
      <c r="F41" s="13" t="s">
        <v>180</v>
      </c>
      <c r="G41" s="13" t="s">
        <v>1</v>
      </c>
      <c r="H41" s="13" t="s">
        <v>2</v>
      </c>
      <c r="I41" s="12" t="s">
        <v>1</v>
      </c>
      <c r="J41" s="11">
        <f t="shared" si="4"/>
        <v>33.5</v>
      </c>
      <c r="K41" s="10" t="s">
        <v>179</v>
      </c>
      <c r="L41" s="9">
        <v>84.63</v>
      </c>
      <c r="M41" s="8">
        <f t="shared" si="5"/>
        <v>42.314999999999998</v>
      </c>
      <c r="N41" s="26">
        <v>75.814999999999998</v>
      </c>
      <c r="O41" s="7">
        <v>13</v>
      </c>
      <c r="P41" s="15" t="s">
        <v>178</v>
      </c>
      <c r="Q41" s="15" t="s">
        <v>310</v>
      </c>
      <c r="R41" s="6"/>
    </row>
    <row r="42" spans="1:18" s="5" customFormat="1" ht="21.75" customHeight="1" x14ac:dyDescent="0.2">
      <c r="A42" s="31"/>
      <c r="B42" s="29"/>
      <c r="C42" s="39"/>
      <c r="D42" s="31"/>
      <c r="E42" s="14" t="s">
        <v>177</v>
      </c>
      <c r="F42" s="13" t="s">
        <v>176</v>
      </c>
      <c r="G42" s="13" t="s">
        <v>13</v>
      </c>
      <c r="H42" s="13" t="s">
        <v>2</v>
      </c>
      <c r="I42" s="12" t="s">
        <v>13</v>
      </c>
      <c r="J42" s="11">
        <f t="shared" si="4"/>
        <v>35.25</v>
      </c>
      <c r="K42" s="10" t="s">
        <v>5</v>
      </c>
      <c r="L42" s="9">
        <v>81.02</v>
      </c>
      <c r="M42" s="8">
        <f t="shared" si="5"/>
        <v>40.51</v>
      </c>
      <c r="N42" s="8">
        <v>75.759999999999991</v>
      </c>
      <c r="O42" s="7">
        <v>14</v>
      </c>
      <c r="P42" s="15" t="s">
        <v>175</v>
      </c>
      <c r="Q42" s="15" t="s">
        <v>310</v>
      </c>
      <c r="R42" s="6"/>
    </row>
    <row r="43" spans="1:18" s="5" customFormat="1" ht="56.25" customHeight="1" x14ac:dyDescent="0.2">
      <c r="A43" s="16" t="s">
        <v>306</v>
      </c>
      <c r="B43" s="16" t="s">
        <v>64</v>
      </c>
      <c r="C43" s="18" t="s">
        <v>63</v>
      </c>
      <c r="D43" s="16" t="s">
        <v>62</v>
      </c>
      <c r="E43" s="16" t="s">
        <v>61</v>
      </c>
      <c r="F43" s="16" t="s">
        <v>60</v>
      </c>
      <c r="G43" s="16" t="s">
        <v>173</v>
      </c>
      <c r="H43" s="16" t="s">
        <v>58</v>
      </c>
      <c r="I43" s="16" t="s">
        <v>172</v>
      </c>
      <c r="J43" s="16" t="s">
        <v>171</v>
      </c>
      <c r="K43" s="16" t="s">
        <v>170</v>
      </c>
      <c r="L43" s="17" t="s">
        <v>54</v>
      </c>
      <c r="M43" s="17" t="s">
        <v>169</v>
      </c>
      <c r="N43" s="17" t="s">
        <v>305</v>
      </c>
      <c r="O43" s="16" t="s">
        <v>52</v>
      </c>
      <c r="P43" s="16" t="s">
        <v>167</v>
      </c>
      <c r="Q43" s="16" t="s">
        <v>309</v>
      </c>
      <c r="R43" s="16" t="s">
        <v>313</v>
      </c>
    </row>
    <row r="44" spans="1:18" s="5" customFormat="1" ht="21.75" customHeight="1" x14ac:dyDescent="0.2">
      <c r="A44" s="30">
        <v>628004</v>
      </c>
      <c r="B44" s="28" t="s">
        <v>166</v>
      </c>
      <c r="C44" s="38" t="s">
        <v>165</v>
      </c>
      <c r="D44" s="30">
        <v>9</v>
      </c>
      <c r="E44" s="14" t="s">
        <v>164</v>
      </c>
      <c r="F44" s="13" t="s">
        <v>163</v>
      </c>
      <c r="G44" s="13" t="s">
        <v>162</v>
      </c>
      <c r="H44" s="13" t="s">
        <v>2</v>
      </c>
      <c r="I44" s="12" t="s">
        <v>162</v>
      </c>
      <c r="J44" s="11">
        <f t="shared" ref="J44:J52" si="6">I44*50%</f>
        <v>39.5</v>
      </c>
      <c r="K44" s="10" t="s">
        <v>0</v>
      </c>
      <c r="L44" s="9">
        <v>83.03</v>
      </c>
      <c r="M44" s="8">
        <f t="shared" ref="M44:M52" si="7">L44*50%</f>
        <v>41.515000000000001</v>
      </c>
      <c r="N44" s="26">
        <v>81.015000000000001</v>
      </c>
      <c r="O44" s="7">
        <v>1</v>
      </c>
      <c r="P44" s="15" t="s">
        <v>142</v>
      </c>
      <c r="Q44" s="15" t="s">
        <v>310</v>
      </c>
      <c r="R44" s="6"/>
    </row>
    <row r="45" spans="1:18" s="5" customFormat="1" ht="21.75" customHeight="1" x14ac:dyDescent="0.2">
      <c r="A45" s="31"/>
      <c r="B45" s="29"/>
      <c r="C45" s="39"/>
      <c r="D45" s="31"/>
      <c r="E45" s="14" t="s">
        <v>161</v>
      </c>
      <c r="F45" s="13" t="s">
        <v>160</v>
      </c>
      <c r="G45" s="13" t="s">
        <v>159</v>
      </c>
      <c r="H45" s="13" t="s">
        <v>2</v>
      </c>
      <c r="I45" s="12" t="s">
        <v>159</v>
      </c>
      <c r="J45" s="11">
        <f t="shared" si="6"/>
        <v>38.75</v>
      </c>
      <c r="K45" s="10" t="s">
        <v>5</v>
      </c>
      <c r="L45" s="9">
        <v>81.16</v>
      </c>
      <c r="M45" s="8">
        <f t="shared" si="7"/>
        <v>40.58</v>
      </c>
      <c r="N45" s="26">
        <v>79.33</v>
      </c>
      <c r="O45" s="7">
        <v>2</v>
      </c>
      <c r="P45" s="15" t="s">
        <v>18</v>
      </c>
      <c r="Q45" s="15" t="s">
        <v>310</v>
      </c>
      <c r="R45" s="6"/>
    </row>
    <row r="46" spans="1:18" s="5" customFormat="1" ht="21.75" customHeight="1" x14ac:dyDescent="0.2">
      <c r="A46" s="31"/>
      <c r="B46" s="29"/>
      <c r="C46" s="39"/>
      <c r="D46" s="31"/>
      <c r="E46" s="14" t="s">
        <v>158</v>
      </c>
      <c r="F46" s="13" t="s">
        <v>157</v>
      </c>
      <c r="G46" s="13" t="s">
        <v>9</v>
      </c>
      <c r="H46" s="13" t="s">
        <v>2</v>
      </c>
      <c r="I46" s="12" t="s">
        <v>9</v>
      </c>
      <c r="J46" s="11">
        <f t="shared" si="6"/>
        <v>33.75</v>
      </c>
      <c r="K46" s="10" t="s">
        <v>156</v>
      </c>
      <c r="L46" s="9">
        <v>87.37</v>
      </c>
      <c r="M46" s="8">
        <f t="shared" si="7"/>
        <v>43.685000000000002</v>
      </c>
      <c r="N46" s="26">
        <v>77.435000000000002</v>
      </c>
      <c r="O46" s="7">
        <v>3</v>
      </c>
      <c r="P46" s="15" t="s">
        <v>155</v>
      </c>
      <c r="Q46" s="15" t="s">
        <v>310</v>
      </c>
      <c r="R46" s="6"/>
    </row>
    <row r="47" spans="1:18" s="5" customFormat="1" ht="21.75" customHeight="1" x14ac:dyDescent="0.2">
      <c r="A47" s="31"/>
      <c r="B47" s="29"/>
      <c r="C47" s="39"/>
      <c r="D47" s="31"/>
      <c r="E47" s="14" t="s">
        <v>154</v>
      </c>
      <c r="F47" s="13" t="s">
        <v>153</v>
      </c>
      <c r="G47" s="13" t="s">
        <v>12</v>
      </c>
      <c r="H47" s="13" t="s">
        <v>2</v>
      </c>
      <c r="I47" s="12" t="s">
        <v>12</v>
      </c>
      <c r="J47" s="11">
        <f t="shared" si="6"/>
        <v>34.5</v>
      </c>
      <c r="K47" s="10" t="s">
        <v>5</v>
      </c>
      <c r="L47" s="9">
        <v>83.36</v>
      </c>
      <c r="M47" s="8">
        <f t="shared" si="7"/>
        <v>41.68</v>
      </c>
      <c r="N47" s="26">
        <v>76.180000000000007</v>
      </c>
      <c r="O47" s="7">
        <v>4</v>
      </c>
      <c r="P47" s="15" t="s">
        <v>152</v>
      </c>
      <c r="Q47" s="15" t="s">
        <v>310</v>
      </c>
      <c r="R47" s="6"/>
    </row>
    <row r="48" spans="1:18" s="5" customFormat="1" ht="21.75" customHeight="1" x14ac:dyDescent="0.2">
      <c r="A48" s="31"/>
      <c r="B48" s="29"/>
      <c r="C48" s="39"/>
      <c r="D48" s="31"/>
      <c r="E48" s="14" t="s">
        <v>151</v>
      </c>
      <c r="F48" s="20" t="s">
        <v>150</v>
      </c>
      <c r="G48" s="13" t="s">
        <v>8</v>
      </c>
      <c r="H48" s="13" t="s">
        <v>2</v>
      </c>
      <c r="I48" s="12" t="s">
        <v>8</v>
      </c>
      <c r="J48" s="11">
        <f t="shared" si="6"/>
        <v>34.75</v>
      </c>
      <c r="K48" s="10" t="s">
        <v>81</v>
      </c>
      <c r="L48" s="9">
        <v>82.7</v>
      </c>
      <c r="M48" s="8">
        <f t="shared" si="7"/>
        <v>41.35</v>
      </c>
      <c r="N48" s="26">
        <v>76.099999999999994</v>
      </c>
      <c r="O48" s="7">
        <v>5</v>
      </c>
      <c r="P48" s="15" t="s">
        <v>149</v>
      </c>
      <c r="Q48" s="15" t="s">
        <v>310</v>
      </c>
      <c r="R48" s="6"/>
    </row>
    <row r="49" spans="1:18" s="5" customFormat="1" ht="21.75" customHeight="1" x14ac:dyDescent="0.2">
      <c r="A49" s="31"/>
      <c r="B49" s="29"/>
      <c r="C49" s="39"/>
      <c r="D49" s="31"/>
      <c r="E49" s="14" t="s">
        <v>148</v>
      </c>
      <c r="F49" s="13" t="s">
        <v>147</v>
      </c>
      <c r="G49" s="13" t="s">
        <v>66</v>
      </c>
      <c r="H49" s="13" t="s">
        <v>2</v>
      </c>
      <c r="I49" s="12" t="s">
        <v>66</v>
      </c>
      <c r="J49" s="11">
        <f t="shared" si="6"/>
        <v>36.5</v>
      </c>
      <c r="K49" s="10" t="s">
        <v>146</v>
      </c>
      <c r="L49" s="9">
        <v>78.86</v>
      </c>
      <c r="M49" s="8">
        <f t="shared" si="7"/>
        <v>39.43</v>
      </c>
      <c r="N49" s="8">
        <v>75.930000000000007</v>
      </c>
      <c r="O49" s="7">
        <v>6</v>
      </c>
      <c r="P49" s="15" t="s">
        <v>142</v>
      </c>
      <c r="Q49" s="15" t="s">
        <v>310</v>
      </c>
      <c r="R49" s="6"/>
    </row>
    <row r="50" spans="1:18" s="5" customFormat="1" ht="21.75" customHeight="1" x14ac:dyDescent="0.2">
      <c r="A50" s="31"/>
      <c r="B50" s="29"/>
      <c r="C50" s="39"/>
      <c r="D50" s="31"/>
      <c r="E50" s="14" t="s">
        <v>145</v>
      </c>
      <c r="F50" s="13" t="s">
        <v>144</v>
      </c>
      <c r="G50" s="13" t="s">
        <v>6</v>
      </c>
      <c r="H50" s="13" t="s">
        <v>2</v>
      </c>
      <c r="I50" s="12" t="s">
        <v>6</v>
      </c>
      <c r="J50" s="11">
        <f t="shared" si="6"/>
        <v>33.25</v>
      </c>
      <c r="K50" s="10" t="s">
        <v>143</v>
      </c>
      <c r="L50" s="9">
        <v>81.11</v>
      </c>
      <c r="M50" s="8">
        <f t="shared" si="7"/>
        <v>40.555</v>
      </c>
      <c r="N50" s="26">
        <v>73.805000000000007</v>
      </c>
      <c r="O50" s="7">
        <v>7</v>
      </c>
      <c r="P50" s="15" t="s">
        <v>142</v>
      </c>
      <c r="Q50" s="15" t="s">
        <v>310</v>
      </c>
      <c r="R50" s="6"/>
    </row>
    <row r="51" spans="1:18" s="5" customFormat="1" ht="21.75" customHeight="1" x14ac:dyDescent="0.2">
      <c r="A51" s="31"/>
      <c r="B51" s="29"/>
      <c r="C51" s="39"/>
      <c r="D51" s="31"/>
      <c r="E51" s="14" t="s">
        <v>141</v>
      </c>
      <c r="F51" s="13" t="s">
        <v>140</v>
      </c>
      <c r="G51" s="13" t="s">
        <v>80</v>
      </c>
      <c r="H51" s="13" t="s">
        <v>2</v>
      </c>
      <c r="I51" s="12" t="s">
        <v>80</v>
      </c>
      <c r="J51" s="11">
        <f t="shared" si="6"/>
        <v>32.5</v>
      </c>
      <c r="K51" s="10" t="s">
        <v>139</v>
      </c>
      <c r="L51" s="9">
        <v>82.5</v>
      </c>
      <c r="M51" s="8">
        <f t="shared" si="7"/>
        <v>41.25</v>
      </c>
      <c r="N51" s="26">
        <v>73.75</v>
      </c>
      <c r="O51" s="7">
        <v>8</v>
      </c>
      <c r="P51" s="15" t="s">
        <v>18</v>
      </c>
      <c r="Q51" s="15" t="s">
        <v>310</v>
      </c>
      <c r="R51" s="6"/>
    </row>
    <row r="52" spans="1:18" s="5" customFormat="1" ht="21.75" customHeight="1" x14ac:dyDescent="0.2">
      <c r="A52" s="31"/>
      <c r="B52" s="29"/>
      <c r="C52" s="39"/>
      <c r="D52" s="31"/>
      <c r="E52" s="14" t="s">
        <v>138</v>
      </c>
      <c r="F52" s="13" t="s">
        <v>137</v>
      </c>
      <c r="G52" s="13" t="s">
        <v>79</v>
      </c>
      <c r="H52" s="13" t="s">
        <v>2</v>
      </c>
      <c r="I52" s="12" t="s">
        <v>79</v>
      </c>
      <c r="J52" s="11">
        <f t="shared" si="6"/>
        <v>31.5</v>
      </c>
      <c r="K52" s="10" t="s">
        <v>0</v>
      </c>
      <c r="L52" s="9">
        <v>84.29</v>
      </c>
      <c r="M52" s="8">
        <f t="shared" si="7"/>
        <v>42.145000000000003</v>
      </c>
      <c r="N52" s="26">
        <v>73.64500000000001</v>
      </c>
      <c r="O52" s="7">
        <v>9</v>
      </c>
      <c r="P52" s="15" t="s">
        <v>18</v>
      </c>
      <c r="Q52" s="15" t="s">
        <v>310</v>
      </c>
      <c r="R52" s="6"/>
    </row>
    <row r="53" spans="1:18" s="5" customFormat="1" ht="46.5" customHeight="1" x14ac:dyDescent="0.2">
      <c r="A53" s="16" t="s">
        <v>306</v>
      </c>
      <c r="B53" s="16" t="s">
        <v>64</v>
      </c>
      <c r="C53" s="18" t="s">
        <v>63</v>
      </c>
      <c r="D53" s="16" t="s">
        <v>62</v>
      </c>
      <c r="E53" s="16" t="s">
        <v>61</v>
      </c>
      <c r="F53" s="16" t="s">
        <v>60</v>
      </c>
      <c r="G53" s="16" t="s">
        <v>59</v>
      </c>
      <c r="H53" s="16" t="s">
        <v>58</v>
      </c>
      <c r="I53" s="16" t="s">
        <v>57</v>
      </c>
      <c r="J53" s="16" t="s">
        <v>55</v>
      </c>
      <c r="K53" s="16" t="s">
        <v>136</v>
      </c>
      <c r="L53" s="17" t="s">
        <v>54</v>
      </c>
      <c r="M53" s="17" t="s">
        <v>53</v>
      </c>
      <c r="N53" s="17" t="s">
        <v>304</v>
      </c>
      <c r="O53" s="16" t="s">
        <v>52</v>
      </c>
      <c r="P53" s="16" t="s">
        <v>51</v>
      </c>
      <c r="Q53" s="16" t="s">
        <v>309</v>
      </c>
      <c r="R53" s="16" t="s">
        <v>313</v>
      </c>
    </row>
    <row r="54" spans="1:18" s="5" customFormat="1" ht="21.75" customHeight="1" x14ac:dyDescent="0.2">
      <c r="A54" s="32">
        <v>628005</v>
      </c>
      <c r="B54" s="34" t="s">
        <v>135</v>
      </c>
      <c r="C54" s="38" t="s">
        <v>134</v>
      </c>
      <c r="D54" s="30">
        <v>5</v>
      </c>
      <c r="E54" s="14" t="s">
        <v>133</v>
      </c>
      <c r="F54" s="13" t="s">
        <v>132</v>
      </c>
      <c r="G54" s="13" t="s">
        <v>43</v>
      </c>
      <c r="H54" s="13" t="s">
        <v>2</v>
      </c>
      <c r="I54" s="12" t="s">
        <v>43</v>
      </c>
      <c r="J54" s="11">
        <f t="shared" ref="J54:J59" si="8">I54*50%</f>
        <v>37.5</v>
      </c>
      <c r="K54" s="10" t="s">
        <v>0</v>
      </c>
      <c r="L54" s="9">
        <v>82.42</v>
      </c>
      <c r="M54" s="8">
        <f t="shared" ref="M54:M59" si="9">L54*50%</f>
        <v>41.21</v>
      </c>
      <c r="N54" s="26">
        <v>78.710000000000008</v>
      </c>
      <c r="O54" s="7">
        <v>1</v>
      </c>
      <c r="P54" s="15" t="s">
        <v>18</v>
      </c>
      <c r="Q54" s="15" t="s">
        <v>310</v>
      </c>
      <c r="R54" s="6"/>
    </row>
    <row r="55" spans="1:18" s="5" customFormat="1" ht="21.75" customHeight="1" x14ac:dyDescent="0.2">
      <c r="A55" s="33"/>
      <c r="B55" s="35"/>
      <c r="C55" s="39"/>
      <c r="D55" s="31"/>
      <c r="E55" s="14" t="s">
        <v>131</v>
      </c>
      <c r="F55" s="13" t="s">
        <v>130</v>
      </c>
      <c r="G55" s="13" t="s">
        <v>7</v>
      </c>
      <c r="H55" s="13" t="s">
        <v>2</v>
      </c>
      <c r="I55" s="12" t="s">
        <v>7</v>
      </c>
      <c r="J55" s="11">
        <f t="shared" si="8"/>
        <v>33</v>
      </c>
      <c r="K55" s="10" t="s">
        <v>0</v>
      </c>
      <c r="L55" s="9">
        <v>87.05</v>
      </c>
      <c r="M55" s="8">
        <f t="shared" si="9"/>
        <v>43.524999999999999</v>
      </c>
      <c r="N55" s="26">
        <v>76.525000000000006</v>
      </c>
      <c r="O55" s="7">
        <v>2</v>
      </c>
      <c r="P55" s="15" t="s">
        <v>314</v>
      </c>
      <c r="Q55" s="15" t="s">
        <v>315</v>
      </c>
      <c r="R55" s="6"/>
    </row>
    <row r="56" spans="1:18" s="5" customFormat="1" ht="21.75" customHeight="1" x14ac:dyDescent="0.2">
      <c r="A56" s="33"/>
      <c r="B56" s="35"/>
      <c r="C56" s="39"/>
      <c r="D56" s="31"/>
      <c r="E56" s="14" t="s">
        <v>129</v>
      </c>
      <c r="F56" s="13" t="s">
        <v>128</v>
      </c>
      <c r="G56" s="13" t="s">
        <v>7</v>
      </c>
      <c r="H56" s="13" t="s">
        <v>2</v>
      </c>
      <c r="I56" s="12" t="s">
        <v>7</v>
      </c>
      <c r="J56" s="11">
        <f t="shared" si="8"/>
        <v>33</v>
      </c>
      <c r="K56" s="10" t="s">
        <v>0</v>
      </c>
      <c r="L56" s="9">
        <v>85.42</v>
      </c>
      <c r="M56" s="8">
        <f t="shared" si="9"/>
        <v>42.71</v>
      </c>
      <c r="N56" s="26">
        <v>75.710000000000008</v>
      </c>
      <c r="O56" s="7">
        <v>3</v>
      </c>
      <c r="P56" s="15" t="s">
        <v>18</v>
      </c>
      <c r="Q56" s="15" t="s">
        <v>310</v>
      </c>
      <c r="R56" s="6"/>
    </row>
    <row r="57" spans="1:18" s="5" customFormat="1" ht="21.75" customHeight="1" x14ac:dyDescent="0.2">
      <c r="A57" s="33"/>
      <c r="B57" s="35"/>
      <c r="C57" s="39"/>
      <c r="D57" s="31"/>
      <c r="E57" s="14" t="s">
        <v>127</v>
      </c>
      <c r="F57" s="13" t="s">
        <v>126</v>
      </c>
      <c r="G57" s="13" t="s">
        <v>10</v>
      </c>
      <c r="H57" s="13" t="s">
        <v>2</v>
      </c>
      <c r="I57" s="12" t="s">
        <v>10</v>
      </c>
      <c r="J57" s="11">
        <f t="shared" si="8"/>
        <v>34</v>
      </c>
      <c r="K57" s="10" t="s">
        <v>0</v>
      </c>
      <c r="L57" s="9">
        <v>81.44</v>
      </c>
      <c r="M57" s="8">
        <f t="shared" si="9"/>
        <v>40.72</v>
      </c>
      <c r="N57" s="26">
        <v>74.72</v>
      </c>
      <c r="O57" s="7">
        <v>4</v>
      </c>
      <c r="P57" s="15" t="s">
        <v>18</v>
      </c>
      <c r="Q57" s="15" t="s">
        <v>310</v>
      </c>
      <c r="R57" s="6"/>
    </row>
    <row r="58" spans="1:18" s="5" customFormat="1" ht="21.75" customHeight="1" x14ac:dyDescent="0.2">
      <c r="A58" s="33"/>
      <c r="B58" s="35"/>
      <c r="C58" s="39"/>
      <c r="D58" s="31"/>
      <c r="E58" s="14" t="s">
        <v>125</v>
      </c>
      <c r="F58" s="13" t="s">
        <v>124</v>
      </c>
      <c r="G58" s="13" t="s">
        <v>80</v>
      </c>
      <c r="H58" s="13" t="s">
        <v>2</v>
      </c>
      <c r="I58" s="12" t="s">
        <v>80</v>
      </c>
      <c r="J58" s="11">
        <f t="shared" si="8"/>
        <v>32.5</v>
      </c>
      <c r="K58" s="10" t="s">
        <v>0</v>
      </c>
      <c r="L58" s="9">
        <v>83.83</v>
      </c>
      <c r="M58" s="8">
        <f t="shared" si="9"/>
        <v>41.914999999999999</v>
      </c>
      <c r="N58" s="8">
        <v>74.414999999999992</v>
      </c>
      <c r="O58" s="7">
        <v>5</v>
      </c>
      <c r="P58" s="15" t="s">
        <v>123</v>
      </c>
      <c r="Q58" s="15" t="s">
        <v>310</v>
      </c>
      <c r="R58" s="6"/>
    </row>
    <row r="59" spans="1:18" s="5" customFormat="1" ht="21.75" customHeight="1" x14ac:dyDescent="0.2">
      <c r="A59" s="33"/>
      <c r="B59" s="35"/>
      <c r="C59" s="39"/>
      <c r="D59" s="31"/>
      <c r="E59" s="14" t="s">
        <v>122</v>
      </c>
      <c r="F59" s="13" t="s">
        <v>121</v>
      </c>
      <c r="G59" s="13" t="s">
        <v>8</v>
      </c>
      <c r="H59" s="13" t="s">
        <v>2</v>
      </c>
      <c r="I59" s="12" t="s">
        <v>8</v>
      </c>
      <c r="J59" s="11">
        <f t="shared" si="8"/>
        <v>34.75</v>
      </c>
      <c r="K59" s="10" t="s">
        <v>111</v>
      </c>
      <c r="L59" s="9">
        <v>77.95</v>
      </c>
      <c r="M59" s="8">
        <f t="shared" si="9"/>
        <v>38.975000000000001</v>
      </c>
      <c r="N59" s="26">
        <v>73.724999999999994</v>
      </c>
      <c r="O59" s="7">
        <v>6</v>
      </c>
      <c r="P59" s="15" t="s">
        <v>308</v>
      </c>
      <c r="Q59" s="6"/>
      <c r="R59" s="6"/>
    </row>
    <row r="60" spans="1:18" s="5" customFormat="1" ht="51.75" customHeight="1" x14ac:dyDescent="0.2">
      <c r="A60" s="16" t="s">
        <v>306</v>
      </c>
      <c r="B60" s="16" t="s">
        <v>64</v>
      </c>
      <c r="C60" s="18" t="s">
        <v>63</v>
      </c>
      <c r="D60" s="16" t="s">
        <v>62</v>
      </c>
      <c r="E60" s="16" t="s">
        <v>61</v>
      </c>
      <c r="F60" s="16" t="s">
        <v>60</v>
      </c>
      <c r="G60" s="16" t="s">
        <v>59</v>
      </c>
      <c r="H60" s="16" t="s">
        <v>58</v>
      </c>
      <c r="I60" s="16" t="s">
        <v>57</v>
      </c>
      <c r="J60" s="16" t="s">
        <v>56</v>
      </c>
      <c r="K60" s="16" t="s">
        <v>55</v>
      </c>
      <c r="L60" s="17" t="s">
        <v>54</v>
      </c>
      <c r="M60" s="17" t="s">
        <v>53</v>
      </c>
      <c r="N60" s="17" t="s">
        <v>304</v>
      </c>
      <c r="O60" s="16" t="s">
        <v>52</v>
      </c>
      <c r="P60" s="16" t="s">
        <v>51</v>
      </c>
      <c r="Q60" s="16" t="s">
        <v>309</v>
      </c>
      <c r="R60" s="16" t="s">
        <v>313</v>
      </c>
    </row>
    <row r="61" spans="1:18" s="5" customFormat="1" ht="21.75" customHeight="1" x14ac:dyDescent="0.2">
      <c r="A61" s="32">
        <v>628006</v>
      </c>
      <c r="B61" s="28" t="s">
        <v>120</v>
      </c>
      <c r="C61" s="38" t="s">
        <v>119</v>
      </c>
      <c r="D61" s="30">
        <v>3</v>
      </c>
      <c r="E61" s="14" t="s">
        <v>118</v>
      </c>
      <c r="F61" s="13" t="s">
        <v>117</v>
      </c>
      <c r="G61" s="13" t="s">
        <v>116</v>
      </c>
      <c r="H61" s="13" t="s">
        <v>2</v>
      </c>
      <c r="I61" s="12" t="s">
        <v>116</v>
      </c>
      <c r="J61" s="11">
        <f t="shared" ref="J61:J63" si="10">I61*50%</f>
        <v>40</v>
      </c>
      <c r="K61" s="10" t="s">
        <v>0</v>
      </c>
      <c r="L61" s="9">
        <v>85.72</v>
      </c>
      <c r="M61" s="8">
        <f t="shared" ref="M61:M63" si="11">L61*50%</f>
        <v>42.86</v>
      </c>
      <c r="N61" s="26">
        <v>82.86</v>
      </c>
      <c r="O61" s="7">
        <v>1</v>
      </c>
      <c r="P61" s="15" t="s">
        <v>18</v>
      </c>
      <c r="Q61" s="15" t="s">
        <v>310</v>
      </c>
      <c r="R61" s="6"/>
    </row>
    <row r="62" spans="1:18" s="5" customFormat="1" ht="21.75" customHeight="1" x14ac:dyDescent="0.2">
      <c r="A62" s="33"/>
      <c r="B62" s="29"/>
      <c r="C62" s="39"/>
      <c r="D62" s="31"/>
      <c r="E62" s="14" t="s">
        <v>115</v>
      </c>
      <c r="F62" s="13" t="s">
        <v>114</v>
      </c>
      <c r="G62" s="13" t="s">
        <v>38</v>
      </c>
      <c r="H62" s="13" t="s">
        <v>2</v>
      </c>
      <c r="I62" s="12" t="s">
        <v>38</v>
      </c>
      <c r="J62" s="11">
        <f t="shared" si="10"/>
        <v>37.25</v>
      </c>
      <c r="K62" s="10" t="s">
        <v>0</v>
      </c>
      <c r="L62" s="9">
        <v>84.98</v>
      </c>
      <c r="M62" s="8">
        <f t="shared" si="11"/>
        <v>42.49</v>
      </c>
      <c r="N62" s="26">
        <v>79.740000000000009</v>
      </c>
      <c r="O62" s="7">
        <v>2</v>
      </c>
      <c r="P62" s="15" t="s">
        <v>18</v>
      </c>
      <c r="Q62" s="15" t="s">
        <v>310</v>
      </c>
      <c r="R62" s="6"/>
    </row>
    <row r="63" spans="1:18" s="5" customFormat="1" ht="21.75" customHeight="1" x14ac:dyDescent="0.2">
      <c r="A63" s="33"/>
      <c r="B63" s="29"/>
      <c r="C63" s="39"/>
      <c r="D63" s="31"/>
      <c r="E63" s="14" t="s">
        <v>113</v>
      </c>
      <c r="F63" s="13" t="s">
        <v>112</v>
      </c>
      <c r="G63" s="13" t="s">
        <v>35</v>
      </c>
      <c r="H63" s="13" t="s">
        <v>2</v>
      </c>
      <c r="I63" s="12" t="s">
        <v>35</v>
      </c>
      <c r="J63" s="11">
        <f t="shared" si="10"/>
        <v>37</v>
      </c>
      <c r="K63" s="10" t="s">
        <v>0</v>
      </c>
      <c r="L63" s="9">
        <v>85.04</v>
      </c>
      <c r="M63" s="8">
        <f t="shared" si="11"/>
        <v>42.52</v>
      </c>
      <c r="N63" s="26">
        <v>79.52000000000001</v>
      </c>
      <c r="O63" s="7">
        <v>3</v>
      </c>
      <c r="P63" s="15" t="s">
        <v>15</v>
      </c>
      <c r="Q63" s="15" t="s">
        <v>310</v>
      </c>
      <c r="R63" s="6"/>
    </row>
    <row r="64" spans="1:18" s="5" customFormat="1" ht="57.75" customHeight="1" x14ac:dyDescent="0.2">
      <c r="A64" s="16" t="s">
        <v>306</v>
      </c>
      <c r="B64" s="16" t="s">
        <v>64</v>
      </c>
      <c r="C64" s="18" t="s">
        <v>63</v>
      </c>
      <c r="D64" s="16" t="s">
        <v>62</v>
      </c>
      <c r="E64" s="16" t="s">
        <v>61</v>
      </c>
      <c r="F64" s="16" t="s">
        <v>60</v>
      </c>
      <c r="G64" s="16" t="s">
        <v>110</v>
      </c>
      <c r="H64" s="16" t="s">
        <v>58</v>
      </c>
      <c r="I64" s="16" t="s">
        <v>109</v>
      </c>
      <c r="J64" s="16" t="s">
        <v>108</v>
      </c>
      <c r="K64" s="16" t="s">
        <v>107</v>
      </c>
      <c r="L64" s="17" t="s">
        <v>54</v>
      </c>
      <c r="M64" s="17" t="s">
        <v>106</v>
      </c>
      <c r="N64" s="17" t="s">
        <v>303</v>
      </c>
      <c r="O64" s="16" t="s">
        <v>52</v>
      </c>
      <c r="P64" s="16" t="s">
        <v>105</v>
      </c>
      <c r="Q64" s="16" t="s">
        <v>309</v>
      </c>
      <c r="R64" s="16" t="s">
        <v>313</v>
      </c>
    </row>
    <row r="65" spans="1:18" s="5" customFormat="1" ht="21.75" customHeight="1" x14ac:dyDescent="0.2">
      <c r="A65" s="32">
        <v>628007</v>
      </c>
      <c r="B65" s="47" t="s">
        <v>78</v>
      </c>
      <c r="C65" s="38" t="s">
        <v>104</v>
      </c>
      <c r="D65" s="30">
        <v>9</v>
      </c>
      <c r="E65" s="13" t="s">
        <v>103</v>
      </c>
      <c r="F65" s="13" t="s">
        <v>102</v>
      </c>
      <c r="G65" s="13" t="s">
        <v>71</v>
      </c>
      <c r="H65" s="13" t="s">
        <v>2</v>
      </c>
      <c r="I65" s="12" t="s">
        <v>71</v>
      </c>
      <c r="J65" s="11">
        <f t="shared" ref="J65:J73" si="12">I65*50%</f>
        <v>36</v>
      </c>
      <c r="K65" s="10" t="s">
        <v>101</v>
      </c>
      <c r="L65" s="9">
        <v>91.05</v>
      </c>
      <c r="M65" s="8">
        <f t="shared" ref="M65:M73" si="13">L65*50%</f>
        <v>45.524999999999999</v>
      </c>
      <c r="N65" s="26">
        <v>81.525000000000006</v>
      </c>
      <c r="O65" s="7">
        <v>1</v>
      </c>
      <c r="P65" s="15" t="s">
        <v>83</v>
      </c>
      <c r="Q65" s="15" t="s">
        <v>310</v>
      </c>
      <c r="R65" s="6"/>
    </row>
    <row r="66" spans="1:18" s="5" customFormat="1" ht="21.75" customHeight="1" x14ac:dyDescent="0.2">
      <c r="A66" s="33"/>
      <c r="B66" s="48"/>
      <c r="C66" s="39"/>
      <c r="D66" s="31"/>
      <c r="E66" s="13" t="s">
        <v>100</v>
      </c>
      <c r="F66" s="13" t="s">
        <v>99</v>
      </c>
      <c r="G66" s="13" t="s">
        <v>19</v>
      </c>
      <c r="H66" s="13" t="s">
        <v>2</v>
      </c>
      <c r="I66" s="12" t="s">
        <v>19</v>
      </c>
      <c r="J66" s="11">
        <f t="shared" si="12"/>
        <v>35.75</v>
      </c>
      <c r="K66" s="10" t="s">
        <v>82</v>
      </c>
      <c r="L66" s="9">
        <v>87.07</v>
      </c>
      <c r="M66" s="8">
        <f t="shared" si="13"/>
        <v>43.534999999999997</v>
      </c>
      <c r="N66" s="26">
        <v>79.284999999999997</v>
      </c>
      <c r="O66" s="7">
        <v>2</v>
      </c>
      <c r="P66" s="15" t="s">
        <v>83</v>
      </c>
      <c r="Q66" s="15" t="s">
        <v>310</v>
      </c>
      <c r="R66" s="6"/>
    </row>
    <row r="67" spans="1:18" s="5" customFormat="1" ht="21.75" customHeight="1" x14ac:dyDescent="0.2">
      <c r="A67" s="33"/>
      <c r="B67" s="48"/>
      <c r="C67" s="39"/>
      <c r="D67" s="31"/>
      <c r="E67" s="13" t="s">
        <v>98</v>
      </c>
      <c r="F67" s="13" t="s">
        <v>97</v>
      </c>
      <c r="G67" s="13" t="s">
        <v>19</v>
      </c>
      <c r="H67" s="13" t="s">
        <v>2</v>
      </c>
      <c r="I67" s="12" t="s">
        <v>19</v>
      </c>
      <c r="J67" s="11">
        <f t="shared" si="12"/>
        <v>35.75</v>
      </c>
      <c r="K67" s="10" t="s">
        <v>82</v>
      </c>
      <c r="L67" s="9">
        <v>84.39</v>
      </c>
      <c r="M67" s="8">
        <f t="shared" si="13"/>
        <v>42.195</v>
      </c>
      <c r="N67" s="26">
        <v>77.944999999999993</v>
      </c>
      <c r="O67" s="7">
        <v>3</v>
      </c>
      <c r="P67" s="15" t="s">
        <v>83</v>
      </c>
      <c r="Q67" s="15" t="s">
        <v>310</v>
      </c>
      <c r="R67" s="6"/>
    </row>
    <row r="68" spans="1:18" s="5" customFormat="1" ht="21.75" customHeight="1" x14ac:dyDescent="0.2">
      <c r="A68" s="33"/>
      <c r="B68" s="48"/>
      <c r="C68" s="39"/>
      <c r="D68" s="31"/>
      <c r="E68" s="13" t="s">
        <v>96</v>
      </c>
      <c r="F68" s="13" t="s">
        <v>95</v>
      </c>
      <c r="G68" s="13" t="s">
        <v>19</v>
      </c>
      <c r="H68" s="13" t="s">
        <v>2</v>
      </c>
      <c r="I68" s="12" t="s">
        <v>19</v>
      </c>
      <c r="J68" s="11">
        <f t="shared" si="12"/>
        <v>35.75</v>
      </c>
      <c r="K68" s="10" t="s">
        <v>82</v>
      </c>
      <c r="L68" s="9">
        <v>84.35</v>
      </c>
      <c r="M68" s="8">
        <f t="shared" si="13"/>
        <v>42.174999999999997</v>
      </c>
      <c r="N68" s="26">
        <v>77.924999999999997</v>
      </c>
      <c r="O68" s="7">
        <v>4</v>
      </c>
      <c r="P68" s="15" t="s">
        <v>94</v>
      </c>
      <c r="Q68" s="15" t="s">
        <v>310</v>
      </c>
      <c r="R68" s="6"/>
    </row>
    <row r="69" spans="1:18" s="5" customFormat="1" ht="21.75" customHeight="1" x14ac:dyDescent="0.2">
      <c r="A69" s="33"/>
      <c r="B69" s="48"/>
      <c r="C69" s="39"/>
      <c r="D69" s="31"/>
      <c r="E69" s="13" t="s">
        <v>93</v>
      </c>
      <c r="F69" s="13" t="s">
        <v>92</v>
      </c>
      <c r="G69" s="13" t="s">
        <v>12</v>
      </c>
      <c r="H69" s="13" t="s">
        <v>2</v>
      </c>
      <c r="I69" s="12" t="s">
        <v>12</v>
      </c>
      <c r="J69" s="11">
        <f t="shared" si="12"/>
        <v>34.5</v>
      </c>
      <c r="K69" s="10" t="s">
        <v>82</v>
      </c>
      <c r="L69" s="9">
        <v>86.11</v>
      </c>
      <c r="M69" s="8">
        <f t="shared" si="13"/>
        <v>43.055</v>
      </c>
      <c r="N69" s="26">
        <v>77.555000000000007</v>
      </c>
      <c r="O69" s="7">
        <v>5</v>
      </c>
      <c r="P69" s="15" t="s">
        <v>83</v>
      </c>
      <c r="Q69" s="15" t="s">
        <v>310</v>
      </c>
      <c r="R69" s="6"/>
    </row>
    <row r="70" spans="1:18" s="5" customFormat="1" ht="21.75" customHeight="1" x14ac:dyDescent="0.2">
      <c r="A70" s="33"/>
      <c r="B70" s="48"/>
      <c r="C70" s="39"/>
      <c r="D70" s="31"/>
      <c r="E70" s="13" t="s">
        <v>91</v>
      </c>
      <c r="F70" s="13" t="s">
        <v>90</v>
      </c>
      <c r="G70" s="13" t="s">
        <v>38</v>
      </c>
      <c r="H70" s="13" t="s">
        <v>2</v>
      </c>
      <c r="I70" s="12" t="s">
        <v>38</v>
      </c>
      <c r="J70" s="11">
        <f t="shared" si="12"/>
        <v>37.25</v>
      </c>
      <c r="K70" s="10" t="s">
        <v>82</v>
      </c>
      <c r="L70" s="9">
        <v>79.48</v>
      </c>
      <c r="M70" s="8">
        <f t="shared" si="13"/>
        <v>39.74</v>
      </c>
      <c r="N70" s="26">
        <v>76.990000000000009</v>
      </c>
      <c r="O70" s="7">
        <v>6</v>
      </c>
      <c r="P70" s="15" t="s">
        <v>83</v>
      </c>
      <c r="Q70" s="15" t="s">
        <v>310</v>
      </c>
      <c r="R70" s="6"/>
    </row>
    <row r="71" spans="1:18" s="5" customFormat="1" ht="21.75" customHeight="1" x14ac:dyDescent="0.2">
      <c r="A71" s="33"/>
      <c r="B71" s="48"/>
      <c r="C71" s="39"/>
      <c r="D71" s="31"/>
      <c r="E71" s="13" t="s">
        <v>89</v>
      </c>
      <c r="F71" s="13" t="s">
        <v>88</v>
      </c>
      <c r="G71" s="13" t="s">
        <v>26</v>
      </c>
      <c r="H71" s="13" t="s">
        <v>2</v>
      </c>
      <c r="I71" s="12" t="s">
        <v>26</v>
      </c>
      <c r="J71" s="11">
        <f t="shared" si="12"/>
        <v>35</v>
      </c>
      <c r="K71" s="10" t="s">
        <v>82</v>
      </c>
      <c r="L71" s="9">
        <v>83.96</v>
      </c>
      <c r="M71" s="8">
        <f t="shared" si="13"/>
        <v>41.98</v>
      </c>
      <c r="N71" s="26">
        <v>76.97999999999999</v>
      </c>
      <c r="O71" s="7">
        <v>7</v>
      </c>
      <c r="P71" s="15" t="s">
        <v>15</v>
      </c>
      <c r="Q71" s="15" t="s">
        <v>310</v>
      </c>
      <c r="R71" s="6"/>
    </row>
    <row r="72" spans="1:18" s="5" customFormat="1" ht="21.75" customHeight="1" x14ac:dyDescent="0.2">
      <c r="A72" s="33"/>
      <c r="B72" s="48"/>
      <c r="C72" s="39"/>
      <c r="D72" s="31"/>
      <c r="E72" s="13" t="s">
        <v>87</v>
      </c>
      <c r="F72" s="13" t="s">
        <v>86</v>
      </c>
      <c r="G72" s="13" t="s">
        <v>10</v>
      </c>
      <c r="H72" s="13" t="s">
        <v>2</v>
      </c>
      <c r="I72" s="12" t="s">
        <v>10</v>
      </c>
      <c r="J72" s="11">
        <f t="shared" si="12"/>
        <v>34</v>
      </c>
      <c r="K72" s="10" t="s">
        <v>5</v>
      </c>
      <c r="L72" s="9">
        <v>85.93</v>
      </c>
      <c r="M72" s="8">
        <f t="shared" si="13"/>
        <v>42.965000000000003</v>
      </c>
      <c r="N72" s="26">
        <v>76.965000000000003</v>
      </c>
      <c r="O72" s="7">
        <v>8</v>
      </c>
      <c r="P72" s="15" t="s">
        <v>83</v>
      </c>
      <c r="Q72" s="15" t="s">
        <v>310</v>
      </c>
      <c r="R72" s="6"/>
    </row>
    <row r="73" spans="1:18" s="5" customFormat="1" ht="21.75" customHeight="1" x14ac:dyDescent="0.2">
      <c r="A73" s="33"/>
      <c r="B73" s="48"/>
      <c r="C73" s="39"/>
      <c r="D73" s="31"/>
      <c r="E73" s="13" t="s">
        <v>85</v>
      </c>
      <c r="F73" s="13" t="s">
        <v>84</v>
      </c>
      <c r="G73" s="13" t="s">
        <v>66</v>
      </c>
      <c r="H73" s="13" t="s">
        <v>2</v>
      </c>
      <c r="I73" s="12" t="s">
        <v>66</v>
      </c>
      <c r="J73" s="11">
        <f t="shared" si="12"/>
        <v>36.5</v>
      </c>
      <c r="K73" s="10" t="s">
        <v>82</v>
      </c>
      <c r="L73" s="9">
        <v>80.63</v>
      </c>
      <c r="M73" s="8">
        <f t="shared" si="13"/>
        <v>40.314999999999998</v>
      </c>
      <c r="N73" s="26">
        <v>76.814999999999998</v>
      </c>
      <c r="O73" s="7">
        <v>9</v>
      </c>
      <c r="P73" s="15" t="s">
        <v>83</v>
      </c>
      <c r="Q73" s="15" t="s">
        <v>310</v>
      </c>
      <c r="R73" s="6"/>
    </row>
    <row r="74" spans="1:18" s="5" customFormat="1" ht="63.75" customHeight="1" x14ac:dyDescent="0.2">
      <c r="A74" s="16" t="s">
        <v>306</v>
      </c>
      <c r="B74" s="16" t="s">
        <v>64</v>
      </c>
      <c r="C74" s="18" t="s">
        <v>63</v>
      </c>
      <c r="D74" s="16" t="s">
        <v>62</v>
      </c>
      <c r="E74" s="16" t="s">
        <v>61</v>
      </c>
      <c r="F74" s="16" t="s">
        <v>60</v>
      </c>
      <c r="G74" s="16" t="s">
        <v>59</v>
      </c>
      <c r="H74" s="16" t="s">
        <v>58</v>
      </c>
      <c r="I74" s="16" t="s">
        <v>57</v>
      </c>
      <c r="J74" s="16" t="s">
        <v>56</v>
      </c>
      <c r="K74" s="16" t="s">
        <v>55</v>
      </c>
      <c r="L74" s="17" t="s">
        <v>54</v>
      </c>
      <c r="M74" s="17" t="s">
        <v>53</v>
      </c>
      <c r="N74" s="17" t="s">
        <v>304</v>
      </c>
      <c r="O74" s="16" t="s">
        <v>52</v>
      </c>
      <c r="P74" s="16" t="s">
        <v>51</v>
      </c>
      <c r="Q74" s="16" t="s">
        <v>309</v>
      </c>
      <c r="R74" s="16" t="s">
        <v>313</v>
      </c>
    </row>
    <row r="75" spans="1:18" s="5" customFormat="1" ht="21.75" customHeight="1" x14ac:dyDescent="0.2">
      <c r="A75" s="32">
        <v>628008</v>
      </c>
      <c r="B75" s="47" t="s">
        <v>78</v>
      </c>
      <c r="C75" s="41" t="s">
        <v>77</v>
      </c>
      <c r="D75" s="30">
        <v>3</v>
      </c>
      <c r="E75" s="14" t="s">
        <v>76</v>
      </c>
      <c r="F75" s="13" t="s">
        <v>75</v>
      </c>
      <c r="G75" s="13" t="s">
        <v>74</v>
      </c>
      <c r="H75" s="13" t="s">
        <v>2</v>
      </c>
      <c r="I75" s="12" t="s">
        <v>74</v>
      </c>
      <c r="J75" s="11">
        <f t="shared" ref="J75:J77" si="14">I75*50%</f>
        <v>41.25</v>
      </c>
      <c r="K75" s="10" t="s">
        <v>0</v>
      </c>
      <c r="L75" s="9">
        <v>77.14</v>
      </c>
      <c r="M75" s="8">
        <f t="shared" ref="M75:M77" si="15">L75*50%</f>
        <v>38.57</v>
      </c>
      <c r="N75" s="26">
        <v>79.819999999999993</v>
      </c>
      <c r="O75" s="7">
        <v>1</v>
      </c>
      <c r="P75" s="15" t="s">
        <v>18</v>
      </c>
      <c r="Q75" s="15" t="s">
        <v>310</v>
      </c>
      <c r="R75" s="6"/>
    </row>
    <row r="76" spans="1:18" s="5" customFormat="1" ht="21.75" customHeight="1" x14ac:dyDescent="0.2">
      <c r="A76" s="33"/>
      <c r="B76" s="48"/>
      <c r="C76" s="42"/>
      <c r="D76" s="31"/>
      <c r="E76" s="14" t="s">
        <v>73</v>
      </c>
      <c r="F76" s="13" t="s">
        <v>72</v>
      </c>
      <c r="G76" s="13" t="s">
        <v>71</v>
      </c>
      <c r="H76" s="13" t="s">
        <v>2</v>
      </c>
      <c r="I76" s="12" t="s">
        <v>71</v>
      </c>
      <c r="J76" s="11">
        <f t="shared" si="14"/>
        <v>36</v>
      </c>
      <c r="K76" s="10" t="s">
        <v>300</v>
      </c>
      <c r="L76" s="19">
        <v>86.37</v>
      </c>
      <c r="M76" s="8">
        <f t="shared" si="15"/>
        <v>43.185000000000002</v>
      </c>
      <c r="N76" s="26">
        <v>79.185000000000002</v>
      </c>
      <c r="O76" s="7">
        <v>2</v>
      </c>
      <c r="P76" s="15" t="s">
        <v>70</v>
      </c>
      <c r="Q76" s="15" t="s">
        <v>310</v>
      </c>
      <c r="R76" s="6"/>
    </row>
    <row r="77" spans="1:18" s="5" customFormat="1" ht="21.75" customHeight="1" x14ac:dyDescent="0.2">
      <c r="A77" s="33"/>
      <c r="B77" s="48"/>
      <c r="C77" s="42"/>
      <c r="D77" s="31"/>
      <c r="E77" s="14" t="s">
        <v>69</v>
      </c>
      <c r="F77" s="13" t="s">
        <v>68</v>
      </c>
      <c r="G77" s="13" t="s">
        <v>67</v>
      </c>
      <c r="H77" s="13" t="s">
        <v>2</v>
      </c>
      <c r="I77" s="12" t="s">
        <v>67</v>
      </c>
      <c r="J77" s="11">
        <f t="shared" si="14"/>
        <v>38.25</v>
      </c>
      <c r="K77" s="10" t="s">
        <v>0</v>
      </c>
      <c r="L77" s="9">
        <v>79.260000000000005</v>
      </c>
      <c r="M77" s="8">
        <f t="shared" si="15"/>
        <v>39.630000000000003</v>
      </c>
      <c r="N77" s="26">
        <v>77.88</v>
      </c>
      <c r="O77" s="7">
        <v>3</v>
      </c>
      <c r="P77" s="15" t="s">
        <v>18</v>
      </c>
      <c r="Q77" s="15" t="s">
        <v>310</v>
      </c>
      <c r="R77" s="6"/>
    </row>
    <row r="78" spans="1:18" s="5" customFormat="1" ht="50.25" customHeight="1" x14ac:dyDescent="0.2">
      <c r="A78" s="16" t="s">
        <v>306</v>
      </c>
      <c r="B78" s="16" t="s">
        <v>64</v>
      </c>
      <c r="C78" s="18" t="s">
        <v>63</v>
      </c>
      <c r="D78" s="16" t="s">
        <v>62</v>
      </c>
      <c r="E78" s="16" t="s">
        <v>61</v>
      </c>
      <c r="F78" s="16" t="s">
        <v>60</v>
      </c>
      <c r="G78" s="16" t="s">
        <v>59</v>
      </c>
      <c r="H78" s="16" t="s">
        <v>58</v>
      </c>
      <c r="I78" s="16" t="s">
        <v>57</v>
      </c>
      <c r="J78" s="16" t="s">
        <v>56</v>
      </c>
      <c r="K78" s="16" t="s">
        <v>55</v>
      </c>
      <c r="L78" s="17" t="s">
        <v>54</v>
      </c>
      <c r="M78" s="17" t="s">
        <v>53</v>
      </c>
      <c r="N78" s="17" t="s">
        <v>303</v>
      </c>
      <c r="O78" s="16" t="s">
        <v>52</v>
      </c>
      <c r="P78" s="16" t="s">
        <v>51</v>
      </c>
      <c r="Q78" s="16" t="s">
        <v>309</v>
      </c>
      <c r="R78" s="16" t="s">
        <v>313</v>
      </c>
    </row>
    <row r="79" spans="1:18" s="5" customFormat="1" ht="21.75" customHeight="1" x14ac:dyDescent="0.2">
      <c r="A79" s="46">
        <v>628009</v>
      </c>
      <c r="B79" s="45" t="s">
        <v>50</v>
      </c>
      <c r="C79" s="43" t="s">
        <v>49</v>
      </c>
      <c r="D79" s="44">
        <v>12</v>
      </c>
      <c r="E79" s="14" t="s">
        <v>48</v>
      </c>
      <c r="F79" s="13" t="s">
        <v>47</v>
      </c>
      <c r="G79" s="13" t="s">
        <v>46</v>
      </c>
      <c r="H79" s="13" t="s">
        <v>2</v>
      </c>
      <c r="I79" s="12" t="s">
        <v>46</v>
      </c>
      <c r="J79" s="11">
        <f t="shared" ref="J79:J90" si="16">I79*50%</f>
        <v>40.25</v>
      </c>
      <c r="K79" s="10" t="s">
        <v>0</v>
      </c>
      <c r="L79" s="9">
        <v>87.76</v>
      </c>
      <c r="M79" s="8">
        <f t="shared" ref="M79:M90" si="17">L79*50%</f>
        <v>43.88</v>
      </c>
      <c r="N79" s="26">
        <v>84.13</v>
      </c>
      <c r="O79" s="7">
        <v>1</v>
      </c>
      <c r="P79" s="15" t="s">
        <v>18</v>
      </c>
      <c r="Q79" s="15" t="s">
        <v>310</v>
      </c>
      <c r="R79" s="6"/>
    </row>
    <row r="80" spans="1:18" s="5" customFormat="1" ht="21.75" customHeight="1" x14ac:dyDescent="0.2">
      <c r="A80" s="46"/>
      <c r="B80" s="45"/>
      <c r="C80" s="43"/>
      <c r="D80" s="44"/>
      <c r="E80" s="14" t="s">
        <v>45</v>
      </c>
      <c r="F80" s="13" t="s">
        <v>44</v>
      </c>
      <c r="G80" s="13" t="s">
        <v>43</v>
      </c>
      <c r="H80" s="13" t="s">
        <v>2</v>
      </c>
      <c r="I80" s="12" t="s">
        <v>43</v>
      </c>
      <c r="J80" s="11">
        <f t="shared" si="16"/>
        <v>37.5</v>
      </c>
      <c r="K80" s="10" t="s">
        <v>0</v>
      </c>
      <c r="L80" s="9">
        <v>85.86</v>
      </c>
      <c r="M80" s="8">
        <f t="shared" si="17"/>
        <v>42.93</v>
      </c>
      <c r="N80" s="26">
        <v>80.430000000000007</v>
      </c>
      <c r="O80" s="7">
        <v>2</v>
      </c>
      <c r="P80" s="15" t="s">
        <v>18</v>
      </c>
      <c r="Q80" s="15" t="s">
        <v>310</v>
      </c>
      <c r="R80" s="6"/>
    </row>
    <row r="81" spans="1:18" s="5" customFormat="1" ht="21.75" customHeight="1" x14ac:dyDescent="0.2">
      <c r="A81" s="46"/>
      <c r="B81" s="45"/>
      <c r="C81" s="43"/>
      <c r="D81" s="44"/>
      <c r="E81" s="14" t="s">
        <v>42</v>
      </c>
      <c r="F81" s="13" t="s">
        <v>41</v>
      </c>
      <c r="G81" s="13" t="s">
        <v>32</v>
      </c>
      <c r="H81" s="13" t="s">
        <v>2</v>
      </c>
      <c r="I81" s="12" t="s">
        <v>32</v>
      </c>
      <c r="J81" s="11">
        <f t="shared" si="16"/>
        <v>35.5</v>
      </c>
      <c r="K81" s="10" t="s">
        <v>0</v>
      </c>
      <c r="L81" s="9">
        <v>87.68</v>
      </c>
      <c r="M81" s="8">
        <f t="shared" si="17"/>
        <v>43.84</v>
      </c>
      <c r="N81" s="26">
        <v>79.34</v>
      </c>
      <c r="O81" s="7">
        <v>3</v>
      </c>
      <c r="P81" s="15" t="s">
        <v>18</v>
      </c>
      <c r="Q81" s="15" t="s">
        <v>310</v>
      </c>
      <c r="R81" s="6"/>
    </row>
    <row r="82" spans="1:18" s="5" customFormat="1" ht="21.75" customHeight="1" x14ac:dyDescent="0.2">
      <c r="A82" s="46"/>
      <c r="B82" s="45"/>
      <c r="C82" s="43"/>
      <c r="D82" s="44"/>
      <c r="E82" s="14" t="s">
        <v>40</v>
      </c>
      <c r="F82" s="13" t="s">
        <v>39</v>
      </c>
      <c r="G82" s="13" t="s">
        <v>38</v>
      </c>
      <c r="H82" s="13" t="s">
        <v>2</v>
      </c>
      <c r="I82" s="12" t="s">
        <v>38</v>
      </c>
      <c r="J82" s="11">
        <f t="shared" si="16"/>
        <v>37.25</v>
      </c>
      <c r="K82" s="10" t="s">
        <v>0</v>
      </c>
      <c r="L82" s="9">
        <v>83.29</v>
      </c>
      <c r="M82" s="8">
        <f t="shared" si="17"/>
        <v>41.645000000000003</v>
      </c>
      <c r="N82" s="26">
        <v>78.89500000000001</v>
      </c>
      <c r="O82" s="7">
        <v>4</v>
      </c>
      <c r="P82" s="15" t="s">
        <v>31</v>
      </c>
      <c r="Q82" s="15" t="s">
        <v>310</v>
      </c>
      <c r="R82" s="6"/>
    </row>
    <row r="83" spans="1:18" s="5" customFormat="1" ht="21.75" customHeight="1" x14ac:dyDescent="0.2">
      <c r="A83" s="46"/>
      <c r="B83" s="45"/>
      <c r="C83" s="43"/>
      <c r="D83" s="44"/>
      <c r="E83" s="14" t="s">
        <v>37</v>
      </c>
      <c r="F83" s="13" t="s">
        <v>36</v>
      </c>
      <c r="G83" s="13" t="s">
        <v>35</v>
      </c>
      <c r="H83" s="13" t="s">
        <v>2</v>
      </c>
      <c r="I83" s="12" t="s">
        <v>35</v>
      </c>
      <c r="J83" s="11">
        <f t="shared" si="16"/>
        <v>37</v>
      </c>
      <c r="K83" s="10" t="s">
        <v>0</v>
      </c>
      <c r="L83" s="9">
        <v>83.23</v>
      </c>
      <c r="M83" s="8">
        <f t="shared" si="17"/>
        <v>41.615000000000002</v>
      </c>
      <c r="N83" s="26">
        <v>78.615000000000009</v>
      </c>
      <c r="O83" s="7">
        <v>5</v>
      </c>
      <c r="P83" s="15" t="s">
        <v>18</v>
      </c>
      <c r="Q83" s="15" t="s">
        <v>310</v>
      </c>
      <c r="R83" s="6"/>
    </row>
    <row r="84" spans="1:18" s="5" customFormat="1" ht="21.75" customHeight="1" x14ac:dyDescent="0.2">
      <c r="A84" s="46"/>
      <c r="B84" s="45"/>
      <c r="C84" s="43"/>
      <c r="D84" s="44"/>
      <c r="E84" s="14" t="s">
        <v>34</v>
      </c>
      <c r="F84" s="13" t="s">
        <v>33</v>
      </c>
      <c r="G84" s="13" t="s">
        <v>32</v>
      </c>
      <c r="H84" s="13" t="s">
        <v>2</v>
      </c>
      <c r="I84" s="12" t="s">
        <v>32</v>
      </c>
      <c r="J84" s="11">
        <f t="shared" si="16"/>
        <v>35.5</v>
      </c>
      <c r="K84" s="10" t="s">
        <v>0</v>
      </c>
      <c r="L84" s="9">
        <v>85.9</v>
      </c>
      <c r="M84" s="8">
        <f t="shared" si="17"/>
        <v>42.95</v>
      </c>
      <c r="N84" s="26">
        <v>78.45</v>
      </c>
      <c r="O84" s="7">
        <v>6</v>
      </c>
      <c r="P84" s="15" t="s">
        <v>31</v>
      </c>
      <c r="Q84" s="15" t="s">
        <v>310</v>
      </c>
      <c r="R84" s="6"/>
    </row>
    <row r="85" spans="1:18" s="5" customFormat="1" ht="21.75" customHeight="1" x14ac:dyDescent="0.2">
      <c r="A85" s="46"/>
      <c r="B85" s="45"/>
      <c r="C85" s="43"/>
      <c r="D85" s="44"/>
      <c r="E85" s="14" t="s">
        <v>30</v>
      </c>
      <c r="F85" s="13" t="s">
        <v>29</v>
      </c>
      <c r="G85" s="13" t="s">
        <v>8</v>
      </c>
      <c r="H85" s="13" t="s">
        <v>2</v>
      </c>
      <c r="I85" s="12" t="s">
        <v>8</v>
      </c>
      <c r="J85" s="11">
        <f t="shared" si="16"/>
        <v>34.75</v>
      </c>
      <c r="K85" s="10" t="s">
        <v>0</v>
      </c>
      <c r="L85" s="9">
        <v>87.11</v>
      </c>
      <c r="M85" s="8">
        <f t="shared" si="17"/>
        <v>43.555</v>
      </c>
      <c r="N85" s="26">
        <v>78.305000000000007</v>
      </c>
      <c r="O85" s="7">
        <v>7</v>
      </c>
      <c r="P85" s="15" t="s">
        <v>18</v>
      </c>
      <c r="Q85" s="15" t="s">
        <v>310</v>
      </c>
      <c r="R85" s="6"/>
    </row>
    <row r="86" spans="1:18" s="5" customFormat="1" ht="21.75" customHeight="1" x14ac:dyDescent="0.2">
      <c r="A86" s="46"/>
      <c r="B86" s="45"/>
      <c r="C86" s="43"/>
      <c r="D86" s="44"/>
      <c r="E86" s="14" t="s">
        <v>28</v>
      </c>
      <c r="F86" s="13" t="s">
        <v>27</v>
      </c>
      <c r="G86" s="13" t="s">
        <v>26</v>
      </c>
      <c r="H86" s="13" t="s">
        <v>2</v>
      </c>
      <c r="I86" s="12" t="s">
        <v>26</v>
      </c>
      <c r="J86" s="11">
        <f t="shared" si="16"/>
        <v>35</v>
      </c>
      <c r="K86" s="10" t="s">
        <v>0</v>
      </c>
      <c r="L86" s="9">
        <v>86.26</v>
      </c>
      <c r="M86" s="8">
        <f t="shared" si="17"/>
        <v>43.13</v>
      </c>
      <c r="N86" s="26">
        <v>78.13</v>
      </c>
      <c r="O86" s="7">
        <v>8</v>
      </c>
      <c r="P86" s="15" t="s">
        <v>18</v>
      </c>
      <c r="Q86" s="15" t="s">
        <v>310</v>
      </c>
      <c r="R86" s="6"/>
    </row>
    <row r="87" spans="1:18" s="5" customFormat="1" ht="21.75" customHeight="1" x14ac:dyDescent="0.2">
      <c r="A87" s="46"/>
      <c r="B87" s="45"/>
      <c r="C87" s="43"/>
      <c r="D87" s="44"/>
      <c r="E87" s="14" t="s">
        <v>25</v>
      </c>
      <c r="F87" s="13" t="s">
        <v>24</v>
      </c>
      <c r="G87" s="13" t="s">
        <v>13</v>
      </c>
      <c r="H87" s="13" t="s">
        <v>2</v>
      </c>
      <c r="I87" s="12" t="s">
        <v>13</v>
      </c>
      <c r="J87" s="11">
        <f t="shared" si="16"/>
        <v>35.25</v>
      </c>
      <c r="K87" s="10" t="s">
        <v>0</v>
      </c>
      <c r="L87" s="9">
        <v>85.73</v>
      </c>
      <c r="M87" s="8">
        <f t="shared" si="17"/>
        <v>42.865000000000002</v>
      </c>
      <c r="N87" s="26">
        <v>78.115000000000009</v>
      </c>
      <c r="O87" s="7">
        <v>9</v>
      </c>
      <c r="P87" s="15" t="s">
        <v>18</v>
      </c>
      <c r="Q87" s="15" t="s">
        <v>310</v>
      </c>
      <c r="R87" s="6"/>
    </row>
    <row r="88" spans="1:18" s="5" customFormat="1" ht="21.75" customHeight="1" x14ac:dyDescent="0.2">
      <c r="A88" s="46"/>
      <c r="B88" s="45"/>
      <c r="C88" s="43"/>
      <c r="D88" s="44"/>
      <c r="E88" s="14" t="s">
        <v>23</v>
      </c>
      <c r="F88" s="13" t="s">
        <v>22</v>
      </c>
      <c r="G88" s="13" t="s">
        <v>8</v>
      </c>
      <c r="H88" s="13" t="s">
        <v>2</v>
      </c>
      <c r="I88" s="12" t="s">
        <v>8</v>
      </c>
      <c r="J88" s="11">
        <f t="shared" si="16"/>
        <v>34.75</v>
      </c>
      <c r="K88" s="10" t="s">
        <v>0</v>
      </c>
      <c r="L88" s="9">
        <v>85.9</v>
      </c>
      <c r="M88" s="8">
        <f t="shared" si="17"/>
        <v>42.95</v>
      </c>
      <c r="N88" s="26">
        <v>77.7</v>
      </c>
      <c r="O88" s="7">
        <v>10</v>
      </c>
      <c r="P88" s="15" t="s">
        <v>18</v>
      </c>
      <c r="Q88" s="15" t="s">
        <v>310</v>
      </c>
      <c r="R88" s="6"/>
    </row>
    <row r="89" spans="1:18" s="5" customFormat="1" ht="21.75" customHeight="1" x14ac:dyDescent="0.2">
      <c r="A89" s="46"/>
      <c r="B89" s="45"/>
      <c r="C89" s="43"/>
      <c r="D89" s="44"/>
      <c r="E89" s="14" t="s">
        <v>21</v>
      </c>
      <c r="F89" s="13" t="s">
        <v>20</v>
      </c>
      <c r="G89" s="13" t="s">
        <v>19</v>
      </c>
      <c r="H89" s="13" t="s">
        <v>2</v>
      </c>
      <c r="I89" s="12" t="s">
        <v>19</v>
      </c>
      <c r="J89" s="11">
        <f t="shared" si="16"/>
        <v>35.75</v>
      </c>
      <c r="K89" s="10" t="s">
        <v>0</v>
      </c>
      <c r="L89" s="9">
        <v>83.84</v>
      </c>
      <c r="M89" s="8">
        <f t="shared" si="17"/>
        <v>41.92</v>
      </c>
      <c r="N89" s="26">
        <v>77.67</v>
      </c>
      <c r="O89" s="7">
        <v>11</v>
      </c>
      <c r="P89" s="15" t="s">
        <v>18</v>
      </c>
      <c r="Q89" s="15" t="s">
        <v>310</v>
      </c>
      <c r="R89" s="6"/>
    </row>
    <row r="90" spans="1:18" s="5" customFormat="1" ht="21.75" customHeight="1" x14ac:dyDescent="0.2">
      <c r="A90" s="46"/>
      <c r="B90" s="45"/>
      <c r="C90" s="43"/>
      <c r="D90" s="44"/>
      <c r="E90" s="14" t="s">
        <v>17</v>
      </c>
      <c r="F90" s="13" t="s">
        <v>16</v>
      </c>
      <c r="G90" s="13" t="s">
        <v>7</v>
      </c>
      <c r="H90" s="13" t="s">
        <v>2</v>
      </c>
      <c r="I90" s="12" t="s">
        <v>7</v>
      </c>
      <c r="J90" s="11">
        <f t="shared" si="16"/>
        <v>33</v>
      </c>
      <c r="K90" s="10" t="s">
        <v>0</v>
      </c>
      <c r="L90" s="9">
        <v>88.38</v>
      </c>
      <c r="M90" s="8">
        <f t="shared" si="17"/>
        <v>44.19</v>
      </c>
      <c r="N90" s="26">
        <v>77.19</v>
      </c>
      <c r="O90" s="7">
        <v>12</v>
      </c>
      <c r="P90" s="15" t="s">
        <v>15</v>
      </c>
      <c r="Q90" s="15" t="s">
        <v>310</v>
      </c>
      <c r="R90" s="6"/>
    </row>
  </sheetData>
  <mergeCells count="37">
    <mergeCell ref="C54:C59"/>
    <mergeCell ref="B79:B90"/>
    <mergeCell ref="A79:A90"/>
    <mergeCell ref="B61:B63"/>
    <mergeCell ref="A61:A63"/>
    <mergeCell ref="A65:A73"/>
    <mergeCell ref="B65:B73"/>
    <mergeCell ref="A75:A77"/>
    <mergeCell ref="B75:B77"/>
    <mergeCell ref="A1:R1"/>
    <mergeCell ref="C61:C63"/>
    <mergeCell ref="C65:C73"/>
    <mergeCell ref="C75:C77"/>
    <mergeCell ref="C79:C90"/>
    <mergeCell ref="D15:D27"/>
    <mergeCell ref="D29:D42"/>
    <mergeCell ref="D44:D52"/>
    <mergeCell ref="D54:D59"/>
    <mergeCell ref="D61:D63"/>
    <mergeCell ref="C15:C27"/>
    <mergeCell ref="D65:D73"/>
    <mergeCell ref="D75:D77"/>
    <mergeCell ref="D79:D90"/>
    <mergeCell ref="C29:C42"/>
    <mergeCell ref="C44:C52"/>
    <mergeCell ref="B3:B13"/>
    <mergeCell ref="A3:A13"/>
    <mergeCell ref="C3:C13"/>
    <mergeCell ref="D3:D13"/>
    <mergeCell ref="A15:A27"/>
    <mergeCell ref="B15:B27"/>
    <mergeCell ref="B29:B42"/>
    <mergeCell ref="A44:A52"/>
    <mergeCell ref="B44:B52"/>
    <mergeCell ref="A54:A59"/>
    <mergeCell ref="B54:B59"/>
    <mergeCell ref="A29:A42"/>
  </mergeCells>
  <phoneticPr fontId="1" type="noConversion"/>
  <conditionalFormatting sqref="N3:N12">
    <cfRule type="duplicateValues" dxfId="9" priority="11" stopIfTrue="1"/>
  </conditionalFormatting>
  <conditionalFormatting sqref="N15:N21 N23 N25:N27">
    <cfRule type="duplicateValues" dxfId="8" priority="12" stopIfTrue="1"/>
  </conditionalFormatting>
  <conditionalFormatting sqref="N29:N34 N36:N41">
    <cfRule type="duplicateValues" dxfId="7" priority="13" stopIfTrue="1"/>
  </conditionalFormatting>
  <conditionalFormatting sqref="N44:N48 N50:N52">
    <cfRule type="duplicateValues" dxfId="6" priority="14" stopIfTrue="1"/>
  </conditionalFormatting>
  <conditionalFormatting sqref="N54:N57 N59">
    <cfRule type="duplicateValues" dxfId="5" priority="15" stopIfTrue="1"/>
  </conditionalFormatting>
  <conditionalFormatting sqref="N61:N63">
    <cfRule type="duplicateValues" dxfId="4" priority="16" stopIfTrue="1"/>
  </conditionalFormatting>
  <conditionalFormatting sqref="N65:N73">
    <cfRule type="duplicateValues" dxfId="3" priority="17" stopIfTrue="1"/>
  </conditionalFormatting>
  <conditionalFormatting sqref="N75:N77">
    <cfRule type="duplicateValues" dxfId="2" priority="18" stopIfTrue="1"/>
  </conditionalFormatting>
  <conditionalFormatting sqref="N79:N90">
    <cfRule type="duplicateValues" dxfId="1" priority="19" stopIfTrue="1"/>
  </conditionalFormatting>
  <conditionalFormatting sqref="N59 N50:N52 N36:N41 N15:N21 N3:N12 N23 N25:N34 N79:N1048576 N75:N77 N65:N73 N61:N63 N54:N57 N44:N48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Footer xml:space="preserve">&amp;C&amp;"宋体,常规"第&amp;"Arial,常规" &amp;P &amp;"宋体,常规"页，共&amp;"Arial,常规" &amp;N &amp;"宋体,常规"页
&amp;R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2020-04-08T03:29:00Z</cp:lastPrinted>
  <dcterms:created xsi:type="dcterms:W3CDTF">2020-01-15T02:36:36Z</dcterms:created>
  <dcterms:modified xsi:type="dcterms:W3CDTF">2020-04-08T04:00:21Z</dcterms:modified>
</cp:coreProperties>
</file>